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kerja\TUGAS AKHIR\"/>
    </mc:Choice>
  </mc:AlternateContent>
  <xr:revisionPtr revIDLastSave="0" documentId="13_ncr:1_{0A75D26D-559A-445C-8EB4-D944C16194C8}" xr6:coauthVersionLast="47" xr6:coauthVersionMax="47" xr10:uidLastSave="{00000000-0000-0000-0000-000000000000}"/>
  <bookViews>
    <workbookView xWindow="10245" yWindow="0" windowWidth="10245" windowHeight="10920" firstSheet="1" activeTab="3" xr2:uid="{430A18C1-64E0-4B52-8712-90FD0711BC3D}"/>
  </bookViews>
  <sheets>
    <sheet name="Sheet1" sheetId="1" r:id="rId1"/>
    <sheet name="Sheet2 sc" sheetId="5" r:id="rId2"/>
    <sheet name="Sheet2" sheetId="2" r:id="rId3"/>
    <sheet name="Sheet4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4" i="2" l="1"/>
  <c r="G94" i="2"/>
  <c r="E94" i="2"/>
  <c r="K93" i="2"/>
  <c r="G93" i="2"/>
  <c r="E93" i="2"/>
  <c r="K92" i="2"/>
  <c r="G92" i="2"/>
  <c r="E92" i="2"/>
  <c r="K91" i="2"/>
  <c r="G91" i="2"/>
  <c r="E91" i="2"/>
  <c r="K90" i="2"/>
  <c r="G90" i="2"/>
  <c r="E90" i="2"/>
  <c r="K89" i="2"/>
  <c r="G89" i="2"/>
  <c r="E89" i="2"/>
  <c r="K88" i="2"/>
  <c r="G88" i="2"/>
  <c r="E88" i="2"/>
  <c r="K87" i="2"/>
  <c r="G87" i="2"/>
  <c r="E87" i="2"/>
  <c r="K86" i="2"/>
  <c r="G86" i="2"/>
  <c r="E86" i="2"/>
  <c r="K85" i="2"/>
  <c r="G85" i="2"/>
  <c r="E85" i="2"/>
  <c r="K84" i="2"/>
  <c r="G84" i="2"/>
  <c r="E84" i="2"/>
  <c r="K83" i="2"/>
  <c r="G83" i="2"/>
  <c r="E83" i="2"/>
  <c r="K82" i="2"/>
  <c r="G82" i="2"/>
  <c r="E82" i="2"/>
  <c r="K81" i="2"/>
  <c r="G81" i="2"/>
  <c r="E81" i="2"/>
  <c r="K80" i="2"/>
  <c r="G80" i="2"/>
  <c r="E80" i="2"/>
  <c r="K79" i="2"/>
  <c r="G79" i="2"/>
  <c r="E79" i="2"/>
  <c r="K78" i="2"/>
  <c r="G78" i="2"/>
  <c r="E78" i="2"/>
  <c r="K77" i="2"/>
  <c r="G77" i="2"/>
  <c r="E77" i="2"/>
  <c r="K76" i="2"/>
  <c r="G76" i="2"/>
  <c r="E76" i="2"/>
  <c r="K75" i="2"/>
  <c r="G75" i="2"/>
  <c r="E75" i="2"/>
  <c r="K74" i="2"/>
  <c r="G74" i="2"/>
  <c r="E74" i="2"/>
  <c r="K73" i="2"/>
  <c r="G73" i="2"/>
  <c r="E73" i="2"/>
  <c r="K72" i="2"/>
  <c r="G72" i="2"/>
  <c r="E72" i="2"/>
  <c r="K71" i="5"/>
  <c r="G71" i="5"/>
  <c r="E71" i="5"/>
  <c r="K70" i="5"/>
  <c r="G70" i="5"/>
  <c r="E70" i="5"/>
  <c r="K69" i="5"/>
  <c r="G69" i="5"/>
  <c r="E69" i="5"/>
  <c r="K68" i="5"/>
  <c r="G68" i="5"/>
  <c r="E68" i="5"/>
  <c r="K67" i="5"/>
  <c r="G67" i="5"/>
  <c r="E67" i="5"/>
  <c r="K66" i="5"/>
  <c r="G66" i="5"/>
  <c r="E66" i="5"/>
  <c r="K65" i="5"/>
  <c r="G65" i="5"/>
  <c r="E65" i="5"/>
  <c r="K64" i="5"/>
  <c r="G64" i="5"/>
  <c r="E64" i="5"/>
  <c r="K63" i="5"/>
  <c r="G63" i="5"/>
  <c r="E63" i="5"/>
  <c r="K62" i="5"/>
  <c r="G62" i="5"/>
  <c r="E62" i="5"/>
  <c r="K61" i="5"/>
  <c r="G61" i="5"/>
  <c r="E61" i="5"/>
  <c r="K60" i="5"/>
  <c r="G60" i="5"/>
  <c r="E60" i="5"/>
  <c r="K59" i="5"/>
  <c r="G59" i="5"/>
  <c r="E59" i="5"/>
  <c r="K58" i="5"/>
  <c r="G58" i="5"/>
  <c r="E58" i="5"/>
  <c r="K57" i="5"/>
  <c r="G57" i="5"/>
  <c r="E57" i="5"/>
  <c r="K56" i="5"/>
  <c r="G56" i="5"/>
  <c r="E56" i="5"/>
  <c r="K55" i="5"/>
  <c r="G55" i="5"/>
  <c r="E55" i="5"/>
  <c r="K54" i="5"/>
  <c r="G54" i="5"/>
  <c r="E54" i="5"/>
  <c r="K53" i="5"/>
  <c r="G53" i="5"/>
  <c r="E53" i="5"/>
  <c r="K52" i="5"/>
  <c r="G52" i="5"/>
  <c r="E52" i="5"/>
  <c r="K51" i="5"/>
  <c r="G51" i="5"/>
  <c r="E51" i="5"/>
  <c r="K50" i="5"/>
  <c r="G50" i="5"/>
  <c r="E50" i="5"/>
  <c r="K49" i="5"/>
  <c r="G49" i="5"/>
  <c r="E49" i="5"/>
  <c r="K48" i="5"/>
  <c r="G48" i="5"/>
  <c r="E48" i="5"/>
  <c r="K47" i="5"/>
  <c r="G47" i="5"/>
  <c r="E47" i="5"/>
  <c r="K46" i="5"/>
  <c r="G46" i="5"/>
  <c r="E46" i="5"/>
  <c r="K45" i="5"/>
  <c r="G45" i="5"/>
  <c r="E45" i="5"/>
  <c r="K44" i="5"/>
  <c r="G44" i="5"/>
  <c r="E44" i="5"/>
  <c r="K43" i="5"/>
  <c r="G43" i="5"/>
  <c r="E43" i="5"/>
  <c r="K42" i="5"/>
  <c r="G42" i="5"/>
  <c r="E42" i="5"/>
  <c r="K41" i="5"/>
  <c r="G41" i="5"/>
  <c r="E41" i="5"/>
  <c r="K40" i="5"/>
  <c r="G40" i="5"/>
  <c r="E40" i="5"/>
  <c r="K39" i="5"/>
  <c r="G39" i="5"/>
  <c r="E39" i="5"/>
  <c r="K38" i="5"/>
  <c r="G38" i="5"/>
  <c r="E38" i="5"/>
  <c r="K37" i="5"/>
  <c r="G37" i="5"/>
  <c r="E37" i="5"/>
  <c r="K36" i="5"/>
  <c r="G36" i="5"/>
  <c r="E36" i="5"/>
  <c r="K35" i="5"/>
  <c r="G35" i="5"/>
  <c r="E35" i="5"/>
  <c r="G34" i="5"/>
  <c r="E34" i="5"/>
  <c r="G33" i="5"/>
  <c r="E33" i="5"/>
  <c r="K32" i="5"/>
  <c r="G32" i="5"/>
  <c r="E32" i="5"/>
  <c r="K31" i="5"/>
  <c r="G31" i="5"/>
  <c r="E31" i="5"/>
  <c r="K30" i="5"/>
  <c r="G30" i="5"/>
  <c r="E30" i="5"/>
  <c r="K29" i="5"/>
  <c r="G29" i="5"/>
  <c r="E29" i="5"/>
  <c r="K28" i="5"/>
  <c r="G28" i="5"/>
  <c r="E28" i="5"/>
  <c r="K27" i="5"/>
  <c r="G27" i="5"/>
  <c r="E27" i="5"/>
  <c r="K26" i="5"/>
  <c r="G26" i="5"/>
  <c r="E26" i="5"/>
  <c r="K25" i="5"/>
  <c r="G25" i="5"/>
  <c r="E25" i="5"/>
  <c r="K24" i="5"/>
  <c r="G24" i="5"/>
  <c r="E24" i="5"/>
  <c r="K23" i="5"/>
  <c r="G23" i="5"/>
  <c r="E23" i="5"/>
  <c r="K22" i="5"/>
  <c r="G22" i="5"/>
  <c r="E22" i="5"/>
  <c r="K21" i="5"/>
  <c r="G21" i="5"/>
  <c r="E21" i="5"/>
  <c r="K20" i="5"/>
  <c r="G20" i="5"/>
  <c r="E20" i="5"/>
  <c r="K19" i="5"/>
  <c r="G19" i="5"/>
  <c r="E19" i="5"/>
  <c r="K18" i="5"/>
  <c r="G18" i="5"/>
  <c r="E18" i="5"/>
  <c r="K17" i="5"/>
  <c r="G17" i="5"/>
  <c r="E17" i="5"/>
  <c r="K16" i="5"/>
  <c r="G16" i="5"/>
  <c r="E16" i="5"/>
  <c r="K15" i="5"/>
  <c r="G15" i="5"/>
  <c r="E15" i="5"/>
  <c r="K14" i="5"/>
  <c r="G14" i="5"/>
  <c r="E14" i="5"/>
  <c r="K13" i="5"/>
  <c r="G13" i="5"/>
  <c r="E13" i="5"/>
  <c r="K12" i="5"/>
  <c r="G12" i="5"/>
  <c r="E12" i="5"/>
  <c r="K11" i="5"/>
  <c r="G11" i="5"/>
  <c r="E11" i="5"/>
  <c r="K10" i="5"/>
  <c r="G10" i="5"/>
  <c r="E10" i="5"/>
  <c r="K9" i="5"/>
  <c r="G9" i="5"/>
  <c r="E9" i="5"/>
  <c r="K8" i="5"/>
  <c r="G8" i="5"/>
  <c r="E8" i="5"/>
  <c r="K7" i="5"/>
  <c r="G7" i="5"/>
  <c r="E7" i="5"/>
  <c r="K6" i="5"/>
  <c r="G6" i="5"/>
  <c r="E6" i="5"/>
  <c r="K5" i="5"/>
  <c r="G5" i="5"/>
  <c r="E5" i="5"/>
  <c r="K4" i="5"/>
  <c r="G4" i="5"/>
  <c r="E4" i="5"/>
  <c r="K3" i="5"/>
  <c r="G3" i="5"/>
  <c r="E3" i="5"/>
  <c r="K11" i="2"/>
  <c r="G53" i="2"/>
  <c r="G15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K35" i="2"/>
  <c r="K71" i="2"/>
  <c r="K70" i="2"/>
  <c r="K69" i="2"/>
  <c r="G71" i="2"/>
  <c r="G70" i="2"/>
  <c r="G69" i="2"/>
  <c r="K68" i="2"/>
  <c r="K67" i="2"/>
  <c r="K66" i="2"/>
  <c r="G68" i="2"/>
  <c r="G67" i="2"/>
  <c r="G66" i="2"/>
  <c r="K65" i="2"/>
  <c r="K64" i="2"/>
  <c r="K63" i="2"/>
  <c r="G65" i="2"/>
  <c r="G64" i="2"/>
  <c r="G63" i="2"/>
  <c r="K62" i="2"/>
  <c r="K61" i="2"/>
  <c r="K60" i="2"/>
  <c r="G62" i="2"/>
  <c r="G61" i="2"/>
  <c r="G60" i="2"/>
  <c r="K4" i="2"/>
  <c r="K5" i="2"/>
  <c r="K6" i="2"/>
  <c r="K7" i="2"/>
  <c r="K8" i="2"/>
  <c r="K9" i="2"/>
  <c r="K10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3" i="2"/>
  <c r="G4" i="2"/>
  <c r="G5" i="2"/>
  <c r="G6" i="2"/>
  <c r="G7" i="2"/>
  <c r="G8" i="2"/>
  <c r="G9" i="2"/>
  <c r="G10" i="2"/>
  <c r="G11" i="2"/>
  <c r="G12" i="2"/>
  <c r="G13" i="2"/>
  <c r="G14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4" i="2"/>
  <c r="G55" i="2"/>
  <c r="G56" i="2"/>
  <c r="G57" i="2"/>
  <c r="G58" i="2"/>
  <c r="G59" i="2"/>
  <c r="G3" i="2"/>
  <c r="E3" i="2"/>
</calcChain>
</file>

<file path=xl/sharedStrings.xml><?xml version="1.0" encoding="utf-8"?>
<sst xmlns="http://schemas.openxmlformats.org/spreadsheetml/2006/main" count="250" uniqueCount="147">
  <si>
    <t>Cross Section</t>
  </si>
  <si>
    <t>Periode</t>
  </si>
  <si>
    <t>ROE</t>
  </si>
  <si>
    <t>X1</t>
  </si>
  <si>
    <t xml:space="preserve">Likuiditas </t>
  </si>
  <si>
    <t>X2</t>
  </si>
  <si>
    <t>Pertumbuhan</t>
  </si>
  <si>
    <t>X3</t>
  </si>
  <si>
    <t>Y</t>
  </si>
  <si>
    <t>PT Agung Podomoro Land TBK</t>
  </si>
  <si>
    <t>Harga Saham(PEG)</t>
  </si>
  <si>
    <t>PT Alam Sutera Realty TBk</t>
  </si>
  <si>
    <t>PT Bekasi Asri Pemula Tbk</t>
  </si>
  <si>
    <t>PT Greenwood Sejahtera Tbk</t>
  </si>
  <si>
    <t>PT Natura City Developments Tbk</t>
  </si>
  <si>
    <t>PT Jaya Real Property Tbk</t>
  </si>
  <si>
    <t xml:space="preserve"> PT DMS Propertindo Tbk</t>
  </si>
  <si>
    <t>PT Plaza Indonesia Realty Tbk.</t>
  </si>
  <si>
    <t xml:space="preserve">PT Bima Sakti Pertiwi Tbk </t>
  </si>
  <si>
    <t xml:space="preserve">PT Pakuwon Jati Tbk </t>
  </si>
  <si>
    <t xml:space="preserve"> PT Roda Vivatex Tbk. </t>
  </si>
  <si>
    <r>
      <rPr>
        <sz val="12"/>
        <color theme="1"/>
        <rFont val="Times New Roman"/>
        <family val="1"/>
      </rPr>
      <t xml:space="preserve"> PT Summarecon Agung Tbk</t>
    </r>
    <r>
      <rPr>
        <sz val="11"/>
        <color theme="1"/>
        <rFont val="Calibri"/>
        <family val="2"/>
        <scheme val="minor"/>
      </rPr>
      <t xml:space="preserve"> </t>
    </r>
  </si>
  <si>
    <t>PT Megapolitan Developments Tbk</t>
  </si>
  <si>
    <t xml:space="preserve">Metropolitan Land Tbk </t>
  </si>
  <si>
    <t xml:space="preserve">PT. Gapura Prima Tbk </t>
  </si>
  <si>
    <t>PT Fortune Mate Indonesia Tbk</t>
  </si>
  <si>
    <t xml:space="preserve">PT Mega Manunggal Property Tbk </t>
  </si>
  <si>
    <t xml:space="preserve"> PT Duta Pertiwi Tbk </t>
  </si>
  <si>
    <t xml:space="preserve">PT Trimitra Propertindo Tbk </t>
  </si>
  <si>
    <t>1/(APLN)</t>
  </si>
  <si>
    <t>2/(ASRI)</t>
  </si>
  <si>
    <t>3/(BAPA)</t>
  </si>
  <si>
    <t>4/(GWSA)</t>
  </si>
  <si>
    <t>5/(CITY)</t>
  </si>
  <si>
    <t>6/(JRPT)</t>
  </si>
  <si>
    <t>7/(KOTA)</t>
  </si>
  <si>
    <t>8/(PLIN)</t>
  </si>
  <si>
    <t>9/(PAMG)</t>
  </si>
  <si>
    <t>10/(PWON)</t>
  </si>
  <si>
    <t>11/(RDTX)</t>
  </si>
  <si>
    <t>12/(SMRA)</t>
  </si>
  <si>
    <t>13/(EMDE)</t>
  </si>
  <si>
    <t>14/(MTLA)</t>
  </si>
  <si>
    <t>15/(GPRA)</t>
  </si>
  <si>
    <t>16/(FMII)</t>
  </si>
  <si>
    <t>17/(MMLP)</t>
  </si>
  <si>
    <t>18/(DUTI)</t>
  </si>
  <si>
    <t>(19/LAND)</t>
  </si>
  <si>
    <t>PT Lippo Karawaci Tbk.</t>
  </si>
  <si>
    <t>19/(LAND)</t>
  </si>
  <si>
    <t>20/(LPKR)</t>
  </si>
  <si>
    <t xml:space="preserve">Bumi Citra Permai Tbk. </t>
  </si>
  <si>
    <t>21/(BCIP)</t>
  </si>
  <si>
    <t>PT PP Properti Tbk</t>
  </si>
  <si>
    <t>22/(PPRO)</t>
  </si>
  <si>
    <t>PT Ciputra Development Tbk</t>
  </si>
  <si>
    <t>23/(CTRA)</t>
  </si>
  <si>
    <t>0,001)</t>
  </si>
  <si>
    <t>1,099,206,717</t>
  </si>
  <si>
    <t>768,367,982</t>
  </si>
  <si>
    <t>983,786,009</t>
  </si>
  <si>
    <t>1,438,123,892</t>
  </si>
  <si>
    <t>1,176,095,510</t>
  </si>
  <si>
    <t>656,950,627</t>
  </si>
  <si>
    <t>348,349,386</t>
  </si>
  <si>
    <t>950,433,296</t>
  </si>
  <si>
    <t>868,469,001</t>
  </si>
  <si>
    <t>78,805,683,622</t>
  </si>
  <si>
    <t>321,175,175,172</t>
  </si>
  <si>
    <t>400,954,572,482</t>
  </si>
  <si>
    <t>31,843,081,158</t>
  </si>
  <si>
    <t>33,943,149,102</t>
  </si>
  <si>
    <t>83,780,583,069</t>
  </si>
  <si>
    <t>621,060,876</t>
  </si>
  <si>
    <t>330,615,713</t>
  </si>
  <si>
    <t>797,089,019</t>
  </si>
  <si>
    <t>4,560,006,906</t>
  </si>
  <si>
    <t>1,422,557,335</t>
  </si>
  <si>
    <t>2,071,068,378</t>
  </si>
  <si>
    <t>847,854,652</t>
  </si>
  <si>
    <t>645,232,592</t>
  </si>
  <si>
    <t>631,441,671</t>
  </si>
  <si>
    <t>889,246,469</t>
  </si>
  <si>
    <t>6,580,139,158</t>
  </si>
  <si>
    <t>1,045,239,704</t>
  </si>
  <si>
    <t>7,461,776,255</t>
  </si>
  <si>
    <t>7,633,001,017</t>
  </si>
  <si>
    <t>9,203,607,591</t>
  </si>
  <si>
    <t>413,923,182,155</t>
  </si>
  <si>
    <t>578,991,721,046</t>
  </si>
  <si>
    <t>416,982,877,627</t>
  </si>
  <si>
    <t>3,142,557,829</t>
  </si>
  <si>
    <t>3,292,876,722</t>
  </si>
  <si>
    <t>3,292,826,506</t>
  </si>
  <si>
    <t>65,611,936,270</t>
  </si>
  <si>
    <t>53,883,586,616</t>
  </si>
  <si>
    <t>165,475,545,907</t>
  </si>
  <si>
    <t>64,150,001,004</t>
  </si>
  <si>
    <t>134,932,571,153</t>
  </si>
  <si>
    <t>98,192,046,701</t>
  </si>
  <si>
    <t>1,963,934,760</t>
  </si>
  <si>
    <t>1,611,102,737</t>
  </si>
  <si>
    <t>1,969,461,671</t>
  </si>
  <si>
    <t>1,438,404,650</t>
  </si>
  <si>
    <t>558,211,380</t>
  </si>
  <si>
    <t>98,340,192</t>
  </si>
  <si>
    <t>3,497,490,464,122</t>
  </si>
  <si>
    <t>2,875,636,301,739</t>
  </si>
  <si>
    <t>2,525,242,591,791</t>
  </si>
  <si>
    <t>8,309,603,321</t>
  </si>
  <si>
    <t>17,234,956,096</t>
  </si>
  <si>
    <t>7,380,087,186</t>
  </si>
  <si>
    <t>2,625,920</t>
  </si>
  <si>
    <t>2,649,845</t>
  </si>
  <si>
    <t>5,328,028</t>
  </si>
  <si>
    <t>9,544,090,807</t>
  </si>
  <si>
    <t>20,112,286,121</t>
  </si>
  <si>
    <t>11,717,474,293</t>
  </si>
  <si>
    <t>1,487,379,386,019</t>
  </si>
  <si>
    <t>774,115,642,271</t>
  </si>
  <si>
    <t>52,721,008,846</t>
  </si>
  <si>
    <t>9,042,192</t>
  </si>
  <si>
    <t>10,601,301</t>
  </si>
  <si>
    <t>10,195,216</t>
  </si>
  <si>
    <t xml:space="preserve">APLN </t>
  </si>
  <si>
    <t>ASRI</t>
  </si>
  <si>
    <t>BAPA</t>
  </si>
  <si>
    <t>GWSA</t>
  </si>
  <si>
    <t>CITY</t>
  </si>
  <si>
    <t>JRPT</t>
  </si>
  <si>
    <t>KOTA</t>
  </si>
  <si>
    <t>PLIN</t>
  </si>
  <si>
    <t>PAMG</t>
  </si>
  <si>
    <t>PWON</t>
  </si>
  <si>
    <t>RDTX</t>
  </si>
  <si>
    <t>SMRA</t>
  </si>
  <si>
    <t>EMDE</t>
  </si>
  <si>
    <t>MTLA</t>
  </si>
  <si>
    <t>GPRA</t>
  </si>
  <si>
    <t>FMII</t>
  </si>
  <si>
    <t>MMLP</t>
  </si>
  <si>
    <t>DUTI</t>
  </si>
  <si>
    <t>LAND</t>
  </si>
  <si>
    <t>LPKR</t>
  </si>
  <si>
    <t>BCIP</t>
  </si>
  <si>
    <t>CTRA</t>
  </si>
  <si>
    <t>PPRO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</si>
</sst>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0"/>
      <name val="Times New Roman"/>
      <family val="1"/>
    </font>
    <font>
      <sz val="12"/>
      <color theme="1"/>
      <name val="Calibri"/>
      <family val="2"/>
      <scheme val="minor"/>
    </font>
    <font>
      <sz val="11"/>
      <color theme="1"/>
      <name val="Calibri"/>
      <family val="1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99CC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9900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right" vertical="center"/>
    </xf>
    <xf numFmtId="3" fontId="3" fillId="5" borderId="1" xfId="0" applyNumberFormat="1" applyFont="1" applyFill="1" applyBorder="1" applyAlignment="1">
      <alignment horizontal="right"/>
    </xf>
    <xf numFmtId="3" fontId="3" fillId="5" borderId="1" xfId="0" applyNumberFormat="1" applyFont="1" applyFill="1" applyBorder="1" applyAlignment="1">
      <alignment horizontal="right" vertical="center"/>
    </xf>
    <xf numFmtId="0" fontId="1" fillId="6" borderId="1" xfId="0" applyFont="1" applyFill="1" applyBorder="1" applyAlignment="1">
      <alignment horizontal="right"/>
    </xf>
    <xf numFmtId="0" fontId="1" fillId="6" borderId="1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6" borderId="0" xfId="0" applyFont="1" applyFill="1" applyAlignment="1">
      <alignment horizontal="right"/>
    </xf>
    <xf numFmtId="0" fontId="1" fillId="0" borderId="6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right"/>
    </xf>
    <xf numFmtId="0" fontId="3" fillId="4" borderId="6" xfId="0" applyFont="1" applyFill="1" applyBorder="1" applyAlignment="1">
      <alignment horizontal="right"/>
    </xf>
    <xf numFmtId="3" fontId="3" fillId="5" borderId="6" xfId="0" applyNumberFormat="1" applyFont="1" applyFill="1" applyBorder="1" applyAlignment="1">
      <alignment horizontal="right"/>
    </xf>
    <xf numFmtId="0" fontId="1" fillId="6" borderId="6" xfId="0" applyFont="1" applyFill="1" applyBorder="1" applyAlignment="1">
      <alignment horizontal="right"/>
    </xf>
    <xf numFmtId="0" fontId="0" fillId="3" borderId="1" xfId="0" applyFill="1" applyBorder="1"/>
    <xf numFmtId="0" fontId="0" fillId="5" borderId="1" xfId="0" applyFill="1" applyBorder="1"/>
    <xf numFmtId="0" fontId="0" fillId="6" borderId="1" xfId="0" applyFill="1" applyBorder="1"/>
    <xf numFmtId="0" fontId="7" fillId="4" borderId="1" xfId="0" applyFont="1" applyFill="1" applyBorder="1"/>
    <xf numFmtId="3" fontId="7" fillId="5" borderId="1" xfId="0" applyNumberFormat="1" applyFont="1" applyFill="1" applyBorder="1"/>
    <xf numFmtId="0" fontId="1" fillId="5" borderId="1" xfId="0" applyFont="1" applyFill="1" applyBorder="1" applyAlignment="1">
      <alignment horizontal="right" vertical="center"/>
    </xf>
    <xf numFmtId="0" fontId="8" fillId="5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8" fillId="4" borderId="1" xfId="0" applyFont="1" applyFill="1" applyBorder="1" applyAlignment="1">
      <alignment horizontal="right" vertical="center"/>
    </xf>
    <xf numFmtId="0" fontId="4" fillId="8" borderId="1" xfId="0" applyFont="1" applyFill="1" applyBorder="1" applyAlignment="1">
      <alignment horizontal="right" vertical="center"/>
    </xf>
    <xf numFmtId="0" fontId="0" fillId="0" borderId="1" xfId="0" applyBorder="1"/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99"/>
      <color rgb="FF99CC00"/>
      <color rgb="FF33CC33"/>
      <color rgb="FFFF99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C1EB7-A9A3-4C39-90C8-E24F96D5ECEF}">
  <dimension ref="A1:G59"/>
  <sheetViews>
    <sheetView topLeftCell="A3" zoomScale="92" workbookViewId="0">
      <selection activeCell="F50" sqref="F50"/>
    </sheetView>
  </sheetViews>
  <sheetFormatPr defaultRowHeight="15" x14ac:dyDescent="0.25"/>
  <cols>
    <col min="1" max="1" width="19.28515625" customWidth="1"/>
    <col min="2" max="2" width="12.5703125" customWidth="1"/>
    <col min="3" max="3" width="12.42578125" customWidth="1"/>
    <col min="4" max="4" width="23.140625" customWidth="1"/>
    <col min="5" max="5" width="22.140625" customWidth="1"/>
    <col min="6" max="6" width="22.28515625" customWidth="1"/>
    <col min="7" max="7" width="24.7109375" customWidth="1"/>
  </cols>
  <sheetData>
    <row r="1" spans="1:7" ht="25.5" customHeight="1" x14ac:dyDescent="0.25">
      <c r="A1" s="42" t="s">
        <v>0</v>
      </c>
      <c r="B1" s="43"/>
      <c r="C1" s="46" t="s">
        <v>1</v>
      </c>
      <c r="D1" s="1" t="s">
        <v>2</v>
      </c>
      <c r="E1" s="1" t="s">
        <v>4</v>
      </c>
      <c r="F1" s="1" t="s">
        <v>6</v>
      </c>
      <c r="G1" s="1" t="s">
        <v>10</v>
      </c>
    </row>
    <row r="2" spans="1:7" ht="28.5" customHeight="1" x14ac:dyDescent="0.25">
      <c r="A2" s="44"/>
      <c r="B2" s="45"/>
      <c r="C2" s="47"/>
      <c r="D2" s="1" t="s">
        <v>3</v>
      </c>
      <c r="E2" s="1" t="s">
        <v>5</v>
      </c>
      <c r="F2" s="1" t="s">
        <v>7</v>
      </c>
      <c r="G2" s="1" t="s">
        <v>8</v>
      </c>
    </row>
    <row r="3" spans="1:7" ht="15.75" x14ac:dyDescent="0.25">
      <c r="A3" s="31" t="s">
        <v>9</v>
      </c>
      <c r="B3" s="34" t="s">
        <v>29</v>
      </c>
      <c r="C3" s="2">
        <v>2022</v>
      </c>
      <c r="D3" s="3">
        <v>0.16599998899999999</v>
      </c>
      <c r="E3" s="5">
        <v>1.7721941219999999</v>
      </c>
      <c r="F3" s="7">
        <v>1099206717</v>
      </c>
      <c r="G3" s="9">
        <v>1.2948513E-2</v>
      </c>
    </row>
    <row r="4" spans="1:7" ht="15.75" x14ac:dyDescent="0.25">
      <c r="A4" s="32"/>
      <c r="B4" s="37"/>
      <c r="C4" s="2">
        <v>2023</v>
      </c>
      <c r="D4" s="3">
        <v>8.6856391000000005E-2</v>
      </c>
      <c r="E4" s="5">
        <v>1.904226368</v>
      </c>
      <c r="F4" s="7">
        <v>768367982</v>
      </c>
      <c r="G4" s="9">
        <v>4.3950441E-2</v>
      </c>
    </row>
    <row r="5" spans="1:7" ht="15.75" x14ac:dyDescent="0.25">
      <c r="A5" s="33"/>
      <c r="B5" s="38"/>
      <c r="C5" s="2">
        <v>2024</v>
      </c>
      <c r="D5" s="3">
        <v>5.6262538000000001E-2</v>
      </c>
      <c r="E5" s="5">
        <v>2.1173546000000001</v>
      </c>
      <c r="F5" s="7">
        <v>983786009</v>
      </c>
      <c r="G5" s="9">
        <v>0.128283019</v>
      </c>
    </row>
    <row r="6" spans="1:7" ht="15.75" x14ac:dyDescent="0.25">
      <c r="A6" s="31" t="s">
        <v>11</v>
      </c>
      <c r="B6" s="48" t="s">
        <v>30</v>
      </c>
      <c r="C6" s="2">
        <v>2022</v>
      </c>
      <c r="D6" s="4">
        <v>0.10317712499999999</v>
      </c>
      <c r="E6" s="6">
        <v>1.913036205</v>
      </c>
      <c r="F6" s="8">
        <v>1438123892</v>
      </c>
      <c r="G6" s="10">
        <v>2.3735658E-2</v>
      </c>
    </row>
    <row r="7" spans="1:7" ht="15.75" x14ac:dyDescent="0.25">
      <c r="A7" s="32"/>
      <c r="B7" s="49"/>
      <c r="C7" s="2">
        <v>2023</v>
      </c>
      <c r="D7" s="4">
        <v>5.6699411999999998E-2</v>
      </c>
      <c r="E7" s="6">
        <v>2.0279191280000002</v>
      </c>
      <c r="F7" s="8">
        <v>1176095510</v>
      </c>
      <c r="G7" s="10">
        <v>9.6566817999999999E-2</v>
      </c>
    </row>
    <row r="8" spans="1:7" ht="15.75" x14ac:dyDescent="0.25">
      <c r="A8" s="33"/>
      <c r="B8" s="50"/>
      <c r="C8" s="2">
        <v>2024</v>
      </c>
      <c r="D8" s="4">
        <v>5.8027820000000003E-3</v>
      </c>
      <c r="E8" s="6">
        <v>2.0610717599999999</v>
      </c>
      <c r="F8" s="8">
        <v>656950627</v>
      </c>
      <c r="G8" s="10">
        <v>12.664479930000001</v>
      </c>
    </row>
    <row r="9" spans="1:7" ht="15.75" x14ac:dyDescent="0.25">
      <c r="A9" s="31" t="s">
        <v>12</v>
      </c>
      <c r="B9" s="34" t="s">
        <v>31</v>
      </c>
      <c r="C9" s="2">
        <v>2022</v>
      </c>
      <c r="D9" s="4">
        <v>2.7591240999999999E-2</v>
      </c>
      <c r="E9" s="11">
        <v>20.554274769999999</v>
      </c>
      <c r="F9" s="8">
        <v>348349386</v>
      </c>
      <c r="G9" s="10">
        <v>3.4677791299999998</v>
      </c>
    </row>
    <row r="10" spans="1:7" ht="15.75" x14ac:dyDescent="0.25">
      <c r="A10" s="32"/>
      <c r="B10" s="37"/>
      <c r="C10" s="2">
        <v>2023</v>
      </c>
      <c r="D10" s="4">
        <v>2.4204060999999999E-2</v>
      </c>
      <c r="E10" s="11">
        <v>14.881725550000001</v>
      </c>
      <c r="F10" s="8">
        <v>950433296</v>
      </c>
      <c r="G10" s="10">
        <v>4.7258979209999996</v>
      </c>
    </row>
    <row r="11" spans="1:7" ht="15.75" x14ac:dyDescent="0.25">
      <c r="A11" s="33"/>
      <c r="B11" s="38"/>
      <c r="C11" s="2">
        <v>2024</v>
      </c>
      <c r="D11" s="4">
        <v>4.2924179999999999E-2</v>
      </c>
      <c r="E11" s="11">
        <v>11.003029809999999</v>
      </c>
      <c r="F11" s="8">
        <v>868469001</v>
      </c>
      <c r="G11" s="10">
        <v>1.635258796</v>
      </c>
    </row>
    <row r="12" spans="1:7" ht="15.75" x14ac:dyDescent="0.25">
      <c r="A12" s="31" t="s">
        <v>13</v>
      </c>
      <c r="B12" s="34" t="s">
        <v>32</v>
      </c>
      <c r="C12" s="2">
        <v>2022</v>
      </c>
      <c r="D12" s="4">
        <v>4.4635930000000001E-3</v>
      </c>
      <c r="E12" s="11">
        <v>10.22376944</v>
      </c>
      <c r="F12" s="8">
        <v>78805683622</v>
      </c>
      <c r="G12" s="10">
        <v>6.2813675790000003</v>
      </c>
    </row>
    <row r="13" spans="1:7" ht="15.75" x14ac:dyDescent="0.25">
      <c r="A13" s="32"/>
      <c r="B13" s="37"/>
      <c r="C13" s="2">
        <v>2023</v>
      </c>
      <c r="D13" s="4">
        <v>8.5933030000000001E-3</v>
      </c>
      <c r="E13" s="11">
        <v>10.065794199999999</v>
      </c>
      <c r="F13" s="8">
        <v>321175175172</v>
      </c>
      <c r="G13" s="10">
        <v>1.6227838859999999</v>
      </c>
    </row>
    <row r="14" spans="1:7" ht="15.75" x14ac:dyDescent="0.25">
      <c r="A14" s="33"/>
      <c r="B14" s="38"/>
      <c r="C14" s="2">
        <v>2024</v>
      </c>
      <c r="D14" s="4">
        <v>1.0313767999999999E-2</v>
      </c>
      <c r="E14" s="11">
        <v>11.112330780000001</v>
      </c>
      <c r="F14" s="8">
        <v>400954572482</v>
      </c>
      <c r="G14" s="10">
        <v>1.1944220489999999</v>
      </c>
    </row>
    <row r="15" spans="1:7" ht="15.75" x14ac:dyDescent="0.25">
      <c r="A15" s="31" t="s">
        <v>14</v>
      </c>
      <c r="B15" s="34" t="s">
        <v>33</v>
      </c>
      <c r="C15" s="2">
        <v>2022</v>
      </c>
      <c r="D15" s="4">
        <v>2.3050324000000001E-2</v>
      </c>
      <c r="E15" s="6">
        <v>11.77274369</v>
      </c>
      <c r="F15" s="8">
        <v>31843081158</v>
      </c>
      <c r="G15" s="10">
        <v>6.4418047359999999</v>
      </c>
    </row>
    <row r="16" spans="1:7" ht="15.75" x14ac:dyDescent="0.25">
      <c r="A16" s="32"/>
      <c r="B16" s="37"/>
      <c r="C16" s="2">
        <v>2023</v>
      </c>
      <c r="D16" s="4">
        <v>3.4524740000000001E-3</v>
      </c>
      <c r="E16" s="6">
        <v>8.4490647540000001</v>
      </c>
      <c r="F16" s="8">
        <v>33943149102</v>
      </c>
      <c r="G16" s="10">
        <v>730.46018990000005</v>
      </c>
    </row>
    <row r="17" spans="1:7" ht="15.75" x14ac:dyDescent="0.25">
      <c r="A17" s="33"/>
      <c r="B17" s="38"/>
      <c r="C17" s="2">
        <v>2024</v>
      </c>
      <c r="D17" s="4">
        <v>1.0486858999999999E-2</v>
      </c>
      <c r="E17" s="6">
        <v>5.6726858289999997</v>
      </c>
      <c r="F17" s="8">
        <v>83780583069</v>
      </c>
      <c r="G17" s="10">
        <v>42.165626580000001</v>
      </c>
    </row>
    <row r="18" spans="1:7" ht="15.75" x14ac:dyDescent="0.25">
      <c r="A18" s="31" t="s">
        <v>15</v>
      </c>
      <c r="B18" s="34" t="s">
        <v>34</v>
      </c>
      <c r="C18" s="2">
        <v>2022</v>
      </c>
      <c r="D18" s="4">
        <v>0.102120551</v>
      </c>
      <c r="E18" s="6">
        <v>3.384704513</v>
      </c>
      <c r="F18" s="8">
        <v>621060876</v>
      </c>
      <c r="G18" s="10">
        <v>4.7090639999999998E-3</v>
      </c>
    </row>
    <row r="19" spans="1:7" ht="15.75" x14ac:dyDescent="0.25">
      <c r="A19" s="32"/>
      <c r="B19" s="37"/>
      <c r="C19" s="2">
        <v>2023</v>
      </c>
      <c r="D19" s="4">
        <v>0.1106885</v>
      </c>
      <c r="E19" s="6">
        <v>3.355357148</v>
      </c>
      <c r="F19" s="8">
        <v>330615713</v>
      </c>
      <c r="G19" s="10">
        <v>3.338475E-3</v>
      </c>
    </row>
    <row r="20" spans="1:7" ht="15.75" x14ac:dyDescent="0.25">
      <c r="A20" s="33"/>
      <c r="B20" s="38"/>
      <c r="C20" s="2">
        <v>2024</v>
      </c>
      <c r="D20" s="4">
        <v>0.114061704</v>
      </c>
      <c r="E20" s="6">
        <v>3.589386116</v>
      </c>
      <c r="F20" s="8">
        <v>797089019</v>
      </c>
      <c r="G20" s="10">
        <v>2.6080700000000001E-3</v>
      </c>
    </row>
    <row r="21" spans="1:7" ht="15.75" x14ac:dyDescent="0.25">
      <c r="A21" s="31" t="s">
        <v>16</v>
      </c>
      <c r="B21" s="34" t="s">
        <v>35</v>
      </c>
      <c r="C21" s="2">
        <v>2022</v>
      </c>
      <c r="D21" s="4">
        <v>1.6947212999999999E-2</v>
      </c>
      <c r="E21" s="5">
        <v>5.0764731330000004</v>
      </c>
      <c r="F21" s="7">
        <v>4560006906</v>
      </c>
      <c r="G21" s="9">
        <v>25</v>
      </c>
    </row>
    <row r="22" spans="1:7" ht="15.75" x14ac:dyDescent="0.25">
      <c r="A22" s="32"/>
      <c r="B22" s="51"/>
      <c r="C22" s="12">
        <v>2023</v>
      </c>
      <c r="D22" s="4">
        <v>2.0317347999999999E-2</v>
      </c>
      <c r="E22" s="5">
        <v>4.9181838139999998</v>
      </c>
      <c r="F22" s="7">
        <v>1422557335</v>
      </c>
      <c r="G22" s="9">
        <v>18.903591680000002</v>
      </c>
    </row>
    <row r="23" spans="1:7" ht="15.75" x14ac:dyDescent="0.25">
      <c r="A23" s="33"/>
      <c r="B23" s="52"/>
      <c r="C23" s="12">
        <v>2024</v>
      </c>
      <c r="D23" s="4">
        <v>1.4996044E-2</v>
      </c>
      <c r="E23" s="5">
        <v>4.8683901240000003</v>
      </c>
      <c r="F23" s="7">
        <v>2071068378</v>
      </c>
      <c r="G23" s="9">
        <v>34.60207612</v>
      </c>
    </row>
    <row r="24" spans="1:7" ht="15" customHeight="1" x14ac:dyDescent="0.25">
      <c r="A24" s="31" t="s">
        <v>17</v>
      </c>
      <c r="B24" s="34" t="s">
        <v>36</v>
      </c>
      <c r="C24" s="13">
        <v>2022</v>
      </c>
      <c r="D24" s="4">
        <v>5.0589430999999997E-2</v>
      </c>
      <c r="E24" s="5">
        <v>9.338751147</v>
      </c>
      <c r="F24" s="7">
        <v>847854652</v>
      </c>
      <c r="G24" s="9">
        <v>8.0481700000000003E-3</v>
      </c>
    </row>
    <row r="25" spans="1:7" ht="15" customHeight="1" x14ac:dyDescent="0.25">
      <c r="A25" s="32"/>
      <c r="B25" s="51"/>
      <c r="C25" s="13">
        <v>2023</v>
      </c>
      <c r="D25" s="4">
        <v>2.5172492000000001E-2</v>
      </c>
      <c r="E25" s="5">
        <v>9.0466866570000004</v>
      </c>
      <c r="F25" s="7">
        <v>645232592</v>
      </c>
      <c r="G25" s="9">
        <v>3.3272883000000003E-2</v>
      </c>
    </row>
    <row r="26" spans="1:7" ht="15" customHeight="1" x14ac:dyDescent="0.25">
      <c r="A26" s="33"/>
      <c r="B26" s="52"/>
      <c r="C26" s="13">
        <v>2024</v>
      </c>
      <c r="D26" s="4">
        <v>2.4917611999999999E-2</v>
      </c>
      <c r="E26" s="5">
        <v>8.7148774979999999</v>
      </c>
      <c r="F26" s="7">
        <v>631441671</v>
      </c>
      <c r="G26" s="9">
        <v>3.4148102E-2</v>
      </c>
    </row>
    <row r="27" spans="1:7" ht="15" customHeight="1" x14ac:dyDescent="0.25">
      <c r="A27" s="31" t="s">
        <v>18</v>
      </c>
      <c r="B27" s="34" t="s">
        <v>37</v>
      </c>
      <c r="C27" s="13">
        <v>2022</v>
      </c>
      <c r="D27" s="4">
        <v>7.6001350000000001E-3</v>
      </c>
      <c r="E27" s="5">
        <v>3.6465695820000001</v>
      </c>
      <c r="F27" s="7">
        <v>889246469</v>
      </c>
      <c r="G27" s="9">
        <v>18.851918179999998</v>
      </c>
    </row>
    <row r="28" spans="1:7" ht="15" customHeight="1" x14ac:dyDescent="0.25">
      <c r="A28" s="32"/>
      <c r="B28" s="51"/>
      <c r="C28" s="13">
        <v>2023</v>
      </c>
      <c r="D28" s="4">
        <v>9.8758900000000009E-4</v>
      </c>
      <c r="E28" s="5">
        <v>3.6549379549999998</v>
      </c>
      <c r="F28" s="7">
        <v>6580139158</v>
      </c>
      <c r="G28" s="9">
        <v>1020.4081629999999</v>
      </c>
    </row>
    <row r="29" spans="1:7" ht="15" customHeight="1" x14ac:dyDescent="0.25">
      <c r="A29" s="33"/>
      <c r="B29" s="52"/>
      <c r="C29" s="13">
        <v>2024</v>
      </c>
      <c r="D29" s="4">
        <v>1.2941708E-2</v>
      </c>
      <c r="E29" s="5">
        <v>3.693549838</v>
      </c>
      <c r="F29" s="7">
        <v>1045239704</v>
      </c>
      <c r="G29" s="9">
        <v>9.3826233810000002</v>
      </c>
    </row>
    <row r="30" spans="1:7" ht="15" customHeight="1" x14ac:dyDescent="0.25">
      <c r="A30" s="31" t="s">
        <v>19</v>
      </c>
      <c r="B30" s="34" t="s">
        <v>38</v>
      </c>
      <c r="C30" s="13">
        <v>2022</v>
      </c>
      <c r="D30" s="4">
        <v>8.4226164000000006E-2</v>
      </c>
      <c r="E30" s="5">
        <v>3.0961632379999999</v>
      </c>
      <c r="F30" s="7">
        <v>7461776255</v>
      </c>
      <c r="G30" s="9">
        <v>2.4490536E-2</v>
      </c>
    </row>
    <row r="31" spans="1:7" ht="15" customHeight="1" x14ac:dyDescent="0.25">
      <c r="A31" s="32"/>
      <c r="B31" s="51"/>
      <c r="C31" s="13">
        <v>2023</v>
      </c>
      <c r="D31" s="4">
        <v>0.104305909</v>
      </c>
      <c r="E31" s="5">
        <v>3.2989706320000001</v>
      </c>
      <c r="F31" s="7">
        <v>7633001017</v>
      </c>
      <c r="G31" s="9">
        <v>1.3085141E-2</v>
      </c>
    </row>
    <row r="32" spans="1:7" ht="15" customHeight="1" x14ac:dyDescent="0.25">
      <c r="A32" s="33"/>
      <c r="B32" s="52"/>
      <c r="C32" s="13">
        <v>2024</v>
      </c>
      <c r="D32" s="4">
        <v>9.6453900999999995E-2</v>
      </c>
      <c r="E32" s="5">
        <v>3.3277630010000001</v>
      </c>
      <c r="F32" s="7">
        <v>9203607591</v>
      </c>
      <c r="G32" s="9">
        <v>1.3470652E-2</v>
      </c>
    </row>
    <row r="33" spans="1:7" ht="15" customHeight="1" x14ac:dyDescent="0.25">
      <c r="A33" s="31" t="s">
        <v>20</v>
      </c>
      <c r="B33" s="34" t="s">
        <v>39</v>
      </c>
      <c r="C33" s="13">
        <v>2022</v>
      </c>
      <c r="D33" s="4">
        <v>9.0197942000000003E-2</v>
      </c>
      <c r="E33" s="5">
        <v>8.1663558779999992</v>
      </c>
      <c r="F33" s="7">
        <v>413923182155</v>
      </c>
      <c r="G33" s="9">
        <v>4.9258400000000001E-4</v>
      </c>
    </row>
    <row r="34" spans="1:7" ht="15" customHeight="1" x14ac:dyDescent="0.25">
      <c r="A34" s="32"/>
      <c r="B34" s="51"/>
      <c r="C34" s="13">
        <v>2023</v>
      </c>
      <c r="D34" s="4">
        <v>0.10668314299999999</v>
      </c>
      <c r="E34" s="5">
        <v>6.1972804290000001</v>
      </c>
      <c r="F34" s="7">
        <v>578991721046</v>
      </c>
      <c r="G34" s="9">
        <v>3.9400999999999998E-4</v>
      </c>
    </row>
    <row r="35" spans="1:7" ht="15" customHeight="1" x14ac:dyDescent="0.25">
      <c r="A35" s="33"/>
      <c r="B35" s="52"/>
      <c r="C35" s="13">
        <v>2024</v>
      </c>
      <c r="D35" s="4">
        <v>9.5777083999999998E-2</v>
      </c>
      <c r="E35" s="5">
        <v>8.4450710820000001</v>
      </c>
      <c r="F35" s="7">
        <v>416982877627</v>
      </c>
      <c r="G35" s="9">
        <v>4.3595299999999999E-4</v>
      </c>
    </row>
    <row r="36" spans="1:7" ht="15.75" x14ac:dyDescent="0.25">
      <c r="A36" s="39" t="s">
        <v>21</v>
      </c>
      <c r="B36" s="34" t="s">
        <v>40</v>
      </c>
      <c r="C36" s="13">
        <v>2022</v>
      </c>
      <c r="D36" s="4">
        <v>6.6523660999999998E-2</v>
      </c>
      <c r="E36" s="5">
        <v>1.704289645</v>
      </c>
      <c r="F36" s="7">
        <v>3142557829</v>
      </c>
      <c r="G36" s="9">
        <v>6.9691539999999996E-2</v>
      </c>
    </row>
    <row r="37" spans="1:7" ht="15.75" x14ac:dyDescent="0.25">
      <c r="A37" s="40"/>
      <c r="B37" s="37"/>
      <c r="C37" s="13">
        <v>2023</v>
      </c>
      <c r="D37" s="4">
        <v>8.4262436999999996E-2</v>
      </c>
      <c r="E37" s="5">
        <v>1.6521525370000001</v>
      </c>
      <c r="F37" s="7">
        <v>3292876722</v>
      </c>
      <c r="G37" s="9">
        <v>4.6447680999999998E-2</v>
      </c>
    </row>
    <row r="38" spans="1:7" ht="15.75" x14ac:dyDescent="0.25">
      <c r="A38" s="41"/>
      <c r="B38" s="38"/>
      <c r="C38" s="13">
        <v>2024</v>
      </c>
      <c r="D38" s="4">
        <v>0.132909476</v>
      </c>
      <c r="E38" s="5">
        <v>1.702102682</v>
      </c>
      <c r="F38" s="7">
        <v>3292826506</v>
      </c>
      <c r="G38" s="9">
        <v>1.4449663999999999E-2</v>
      </c>
    </row>
    <row r="39" spans="1:7" ht="15.75" x14ac:dyDescent="0.25">
      <c r="A39" s="31" t="s">
        <v>22</v>
      </c>
      <c r="B39" s="34" t="s">
        <v>41</v>
      </c>
      <c r="C39" s="13">
        <v>2022</v>
      </c>
      <c r="D39" s="4">
        <v>4.2243833000000001E-2</v>
      </c>
      <c r="E39" s="5">
        <v>1.768005598</v>
      </c>
      <c r="F39" s="7">
        <v>65611936270</v>
      </c>
      <c r="G39" s="9">
        <v>0.238884923</v>
      </c>
    </row>
    <row r="40" spans="1:7" ht="15.75" x14ac:dyDescent="0.25">
      <c r="A40" s="32"/>
      <c r="B40" s="37"/>
      <c r="C40" s="13">
        <v>2023</v>
      </c>
      <c r="D40" s="4">
        <v>0.19756955600000001</v>
      </c>
      <c r="E40" s="5">
        <v>1.6283085770000001</v>
      </c>
      <c r="F40" s="7">
        <v>53883586616</v>
      </c>
      <c r="G40" s="9">
        <v>1.5727060000000001E-2</v>
      </c>
    </row>
    <row r="41" spans="1:7" ht="15.75" x14ac:dyDescent="0.25">
      <c r="A41" s="33"/>
      <c r="B41" s="38"/>
      <c r="C41" s="13">
        <v>2024</v>
      </c>
      <c r="D41" s="4">
        <v>0.27765231299999998</v>
      </c>
      <c r="E41" s="5">
        <v>2.0064691670000001</v>
      </c>
      <c r="F41" s="7">
        <v>165475545907</v>
      </c>
      <c r="G41" s="9">
        <v>4.1054539999999997E-3</v>
      </c>
    </row>
    <row r="42" spans="1:7" ht="15.75" x14ac:dyDescent="0.25">
      <c r="A42" s="31" t="s">
        <v>23</v>
      </c>
      <c r="B42" s="34" t="s">
        <v>42</v>
      </c>
      <c r="C42" s="13">
        <v>2022</v>
      </c>
      <c r="D42" s="4">
        <v>8.7259856999999996E-2</v>
      </c>
      <c r="E42" s="5">
        <v>3.3998671530000002</v>
      </c>
      <c r="F42" s="7">
        <v>756141</v>
      </c>
      <c r="G42" s="9">
        <v>3.7499678000000002E-2</v>
      </c>
    </row>
    <row r="43" spans="1:7" ht="15.75" x14ac:dyDescent="0.25">
      <c r="A43" s="32"/>
      <c r="B43" s="37"/>
      <c r="C43" s="13">
        <v>2023</v>
      </c>
      <c r="D43" s="4">
        <v>9.5319764000000001E-2</v>
      </c>
      <c r="E43" s="5">
        <v>3.4856241809999999</v>
      </c>
      <c r="F43" s="7">
        <v>742319</v>
      </c>
      <c r="G43" s="9">
        <v>3.3605509999999998E-2</v>
      </c>
    </row>
    <row r="44" spans="1:7" ht="15.75" x14ac:dyDescent="0.25">
      <c r="A44" s="33"/>
      <c r="B44" s="38"/>
      <c r="C44" s="13">
        <v>2024</v>
      </c>
      <c r="D44" s="4">
        <v>9.5132027999999993E-2</v>
      </c>
      <c r="E44" s="5">
        <v>4.0287935340000001</v>
      </c>
      <c r="F44" s="7">
        <v>654838</v>
      </c>
      <c r="G44" s="9">
        <v>2.6612093999999999E-2</v>
      </c>
    </row>
    <row r="45" spans="1:7" ht="15.75" x14ac:dyDescent="0.25">
      <c r="A45" s="31" t="s">
        <v>24</v>
      </c>
      <c r="B45" s="34" t="s">
        <v>43</v>
      </c>
      <c r="C45" s="13">
        <v>2022</v>
      </c>
      <c r="D45" s="4">
        <v>6.5178079E-2</v>
      </c>
      <c r="E45" s="5">
        <v>2.9548543989999998</v>
      </c>
      <c r="F45" s="7">
        <v>64150001004</v>
      </c>
      <c r="G45" s="9">
        <v>0.32100410099999999</v>
      </c>
    </row>
    <row r="46" spans="1:7" ht="15.75" x14ac:dyDescent="0.25">
      <c r="A46" s="32"/>
      <c r="B46" s="37"/>
      <c r="C46" s="13">
        <v>2023</v>
      </c>
      <c r="D46" s="4">
        <v>7.5861890000000001E-2</v>
      </c>
      <c r="E46" s="5">
        <v>2.8492638989999999</v>
      </c>
      <c r="F46" s="7">
        <v>134932571153</v>
      </c>
      <c r="G46" s="9">
        <v>0.229151719</v>
      </c>
    </row>
    <row r="47" spans="1:7" ht="15.75" x14ac:dyDescent="0.25">
      <c r="A47" s="33"/>
      <c r="B47" s="38"/>
      <c r="C47" s="13">
        <v>2024</v>
      </c>
      <c r="D47" s="4">
        <v>8.8370779999999996E-2</v>
      </c>
      <c r="E47" s="5">
        <v>3.2615085009999998</v>
      </c>
      <c r="F47" s="7">
        <v>98192046701</v>
      </c>
      <c r="G47" s="9">
        <v>0.12486109200000001</v>
      </c>
    </row>
    <row r="48" spans="1:7" ht="15.75" x14ac:dyDescent="0.25">
      <c r="A48" s="31" t="s">
        <v>25</v>
      </c>
      <c r="B48" s="34" t="s">
        <v>44</v>
      </c>
      <c r="C48" s="13">
        <v>2022</v>
      </c>
      <c r="D48" s="4">
        <v>2.4999341000000001E-2</v>
      </c>
      <c r="E48" s="5">
        <v>7.4638750790000001</v>
      </c>
      <c r="F48" s="7">
        <v>1963934760</v>
      </c>
      <c r="G48" s="9">
        <v>2.4722123329999999</v>
      </c>
    </row>
    <row r="49" spans="1:7" ht="15.75" x14ac:dyDescent="0.25">
      <c r="A49" s="32"/>
      <c r="B49" s="37"/>
      <c r="C49" s="13">
        <v>2023</v>
      </c>
      <c r="D49" s="4">
        <v>2.5878141E-2</v>
      </c>
      <c r="E49" s="5">
        <v>6.9222927580000002</v>
      </c>
      <c r="F49" s="7">
        <v>1611102737</v>
      </c>
      <c r="G49" s="9">
        <v>13.616372330000001</v>
      </c>
    </row>
    <row r="50" spans="1:7" ht="15.75" x14ac:dyDescent="0.25">
      <c r="A50" s="33"/>
      <c r="B50" s="38"/>
      <c r="C50" s="13">
        <v>2024</v>
      </c>
      <c r="D50" s="4">
        <v>1.3310044E-2</v>
      </c>
      <c r="E50" s="5">
        <v>7.9605603770000002</v>
      </c>
      <c r="F50" s="7">
        <v>1969461671</v>
      </c>
      <c r="G50" s="9">
        <v>38.103947570000003</v>
      </c>
    </row>
    <row r="51" spans="1:7" ht="15.75" x14ac:dyDescent="0.25">
      <c r="A51" s="31" t="s">
        <v>26</v>
      </c>
      <c r="B51" s="34" t="s">
        <v>45</v>
      </c>
      <c r="C51" s="13">
        <v>2022</v>
      </c>
      <c r="D51" s="4">
        <v>3.1531797E-2</v>
      </c>
      <c r="E51" s="5">
        <v>4.2584332060000003</v>
      </c>
      <c r="F51" s="7">
        <v>1438404650</v>
      </c>
      <c r="G51" s="9">
        <v>0.390625</v>
      </c>
    </row>
    <row r="52" spans="1:7" ht="15.75" x14ac:dyDescent="0.25">
      <c r="A52" s="32"/>
      <c r="B52" s="37"/>
      <c r="C52" s="13">
        <v>2023</v>
      </c>
      <c r="D52" s="4">
        <v>2.4371766E-2</v>
      </c>
      <c r="E52" s="5">
        <v>3.1030841410000001</v>
      </c>
      <c r="F52" s="7">
        <v>558211380</v>
      </c>
      <c r="G52" s="9">
        <v>0.59171597600000003</v>
      </c>
    </row>
    <row r="53" spans="1:7" ht="15.75" x14ac:dyDescent="0.25">
      <c r="A53" s="33"/>
      <c r="B53" s="38"/>
      <c r="C53" s="13">
        <v>2024</v>
      </c>
      <c r="D53" s="4">
        <v>5.2442624E-2</v>
      </c>
      <c r="E53" s="5">
        <v>3.8154320679999998</v>
      </c>
      <c r="F53" s="7">
        <v>98340192</v>
      </c>
      <c r="G53" s="9">
        <v>8.1632652999999999E-2</v>
      </c>
    </row>
    <row r="54" spans="1:7" ht="15.75" x14ac:dyDescent="0.25">
      <c r="A54" s="31" t="s">
        <v>27</v>
      </c>
      <c r="B54" s="34" t="s">
        <v>46</v>
      </c>
      <c r="C54" s="2">
        <v>2022</v>
      </c>
      <c r="D54" s="4">
        <v>7.7630383999999997E-2</v>
      </c>
      <c r="E54" s="5">
        <v>3.3447180990000001</v>
      </c>
      <c r="F54" s="7">
        <v>3497490464122</v>
      </c>
      <c r="G54" s="9">
        <v>3.0622119999999999E-3</v>
      </c>
    </row>
    <row r="55" spans="1:7" ht="15.75" x14ac:dyDescent="0.25">
      <c r="A55" s="32"/>
      <c r="B55" s="35"/>
      <c r="C55" s="2">
        <v>2023</v>
      </c>
      <c r="D55" s="4">
        <v>0.111934485</v>
      </c>
      <c r="E55" s="5">
        <v>4.1223455619999996</v>
      </c>
      <c r="F55" s="7">
        <v>2875636301739</v>
      </c>
      <c r="G55" s="9">
        <v>1.504741E-3</v>
      </c>
    </row>
    <row r="56" spans="1:7" ht="15.75" x14ac:dyDescent="0.25">
      <c r="A56" s="33"/>
      <c r="B56" s="36"/>
      <c r="C56" s="2">
        <v>2024</v>
      </c>
      <c r="D56" s="4">
        <v>0.115626809</v>
      </c>
      <c r="E56" s="5">
        <v>5.75732044</v>
      </c>
      <c r="F56" s="7">
        <v>2525242591791</v>
      </c>
      <c r="G56" s="9">
        <v>2.35864E-3</v>
      </c>
    </row>
    <row r="57" spans="1:7" ht="15.75" x14ac:dyDescent="0.25">
      <c r="A57" s="31" t="s">
        <v>28</v>
      </c>
      <c r="B57" s="34" t="s">
        <v>47</v>
      </c>
      <c r="C57" s="2">
        <v>2022</v>
      </c>
      <c r="D57" s="4">
        <v>1.6895053E-2</v>
      </c>
      <c r="E57" s="5">
        <v>2.756441755</v>
      </c>
      <c r="F57" s="7">
        <v>8309603321</v>
      </c>
      <c r="G57" s="9">
        <v>12.39833366</v>
      </c>
    </row>
    <row r="58" spans="1:7" ht="15.75" x14ac:dyDescent="0.25">
      <c r="A58" s="32"/>
      <c r="B58" s="35"/>
      <c r="C58" s="2">
        <v>2023</v>
      </c>
      <c r="D58" s="4">
        <v>2.5745351E-2</v>
      </c>
      <c r="E58" s="5">
        <v>2.6129355539999999</v>
      </c>
      <c r="F58" s="7">
        <v>17234956096</v>
      </c>
      <c r="G58" s="9">
        <v>5.6689342399999996</v>
      </c>
    </row>
    <row r="59" spans="1:7" ht="15.75" x14ac:dyDescent="0.25">
      <c r="A59" s="33"/>
      <c r="B59" s="36"/>
      <c r="C59" s="2">
        <v>2024</v>
      </c>
      <c r="D59" s="4">
        <v>1.7653230000000001E-3</v>
      </c>
      <c r="E59" s="5">
        <v>2.6413537840000001</v>
      </c>
      <c r="F59" s="7">
        <v>7380087186</v>
      </c>
      <c r="G59" s="9">
        <v>1275.5102039999999</v>
      </c>
    </row>
  </sheetData>
  <mergeCells count="40">
    <mergeCell ref="A27:A29"/>
    <mergeCell ref="A30:A32"/>
    <mergeCell ref="A33:A35"/>
    <mergeCell ref="B24:B26"/>
    <mergeCell ref="B27:B29"/>
    <mergeCell ref="B30:B32"/>
    <mergeCell ref="B33:B35"/>
    <mergeCell ref="A18:A20"/>
    <mergeCell ref="B18:B20"/>
    <mergeCell ref="A21:A23"/>
    <mergeCell ref="B21:B23"/>
    <mergeCell ref="A24:A26"/>
    <mergeCell ref="A9:A11"/>
    <mergeCell ref="B9:B11"/>
    <mergeCell ref="A12:A14"/>
    <mergeCell ref="B12:B14"/>
    <mergeCell ref="A15:A17"/>
    <mergeCell ref="B15:B17"/>
    <mergeCell ref="A1:B2"/>
    <mergeCell ref="C1:C2"/>
    <mergeCell ref="A3:A5"/>
    <mergeCell ref="B3:B5"/>
    <mergeCell ref="A6:A8"/>
    <mergeCell ref="B6:B8"/>
    <mergeCell ref="A36:A38"/>
    <mergeCell ref="B36:B38"/>
    <mergeCell ref="B39:B41"/>
    <mergeCell ref="A39:A41"/>
    <mergeCell ref="A42:A44"/>
    <mergeCell ref="B42:B44"/>
    <mergeCell ref="A54:A56"/>
    <mergeCell ref="A57:A59"/>
    <mergeCell ref="B54:B56"/>
    <mergeCell ref="B57:B59"/>
    <mergeCell ref="B45:B47"/>
    <mergeCell ref="A45:A47"/>
    <mergeCell ref="A48:A50"/>
    <mergeCell ref="B48:B50"/>
    <mergeCell ref="A51:A53"/>
    <mergeCell ref="B51:B53"/>
  </mergeCells>
  <phoneticPr fontId="6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E69DF-6864-4D04-94A7-026346187959}">
  <dimension ref="A1:R71"/>
  <sheetViews>
    <sheetView topLeftCell="A48" zoomScale="82" zoomScaleNormal="77" workbookViewId="0">
      <selection activeCell="A69" sqref="A69:A71"/>
    </sheetView>
  </sheetViews>
  <sheetFormatPr defaultRowHeight="15" x14ac:dyDescent="0.25"/>
  <cols>
    <col min="1" max="1" width="19" customWidth="1"/>
    <col min="2" max="2" width="18.140625" customWidth="1"/>
    <col min="3" max="3" width="17" customWidth="1"/>
    <col min="4" max="5" width="18.5703125" customWidth="1"/>
    <col min="6" max="7" width="17" customWidth="1"/>
    <col min="8" max="9" width="21.42578125" customWidth="1"/>
    <col min="10" max="11" width="21.28515625" customWidth="1"/>
    <col min="12" max="12" width="17.7109375" customWidth="1"/>
  </cols>
  <sheetData>
    <row r="1" spans="1:18" ht="15.75" x14ac:dyDescent="0.25">
      <c r="A1" s="42" t="s">
        <v>0</v>
      </c>
      <c r="B1" s="43"/>
      <c r="C1" s="46" t="s">
        <v>1</v>
      </c>
      <c r="D1" s="1" t="s">
        <v>2</v>
      </c>
      <c r="E1" s="1"/>
      <c r="F1" s="1" t="s">
        <v>4</v>
      </c>
      <c r="G1" s="1"/>
      <c r="H1" s="1" t="s">
        <v>6</v>
      </c>
      <c r="I1" s="1"/>
      <c r="J1" s="1" t="s">
        <v>10</v>
      </c>
      <c r="K1" s="1"/>
    </row>
    <row r="2" spans="1:18" ht="15.75" x14ac:dyDescent="0.25">
      <c r="A2" s="44"/>
      <c r="B2" s="45"/>
      <c r="C2" s="47"/>
      <c r="D2" s="1" t="s">
        <v>3</v>
      </c>
      <c r="E2" s="1"/>
      <c r="F2" s="1" t="s">
        <v>5</v>
      </c>
      <c r="G2" s="1"/>
      <c r="H2" s="1" t="s">
        <v>7</v>
      </c>
      <c r="I2" s="1"/>
      <c r="J2" s="1" t="s">
        <v>8</v>
      </c>
      <c r="K2" s="1"/>
    </row>
    <row r="3" spans="1:18" ht="15.75" x14ac:dyDescent="0.25">
      <c r="A3" s="31" t="s">
        <v>9</v>
      </c>
      <c r="B3" s="34" t="s">
        <v>29</v>
      </c>
      <c r="C3" s="2">
        <v>2022</v>
      </c>
      <c r="D3" s="3">
        <v>0.16599998899999999</v>
      </c>
      <c r="E3" s="3">
        <f>ROUND(D3,3)</f>
        <v>0.16600000000000001</v>
      </c>
      <c r="F3" s="5">
        <v>1.7721941219999999</v>
      </c>
      <c r="G3" s="5">
        <f>ROUND(F3,3)</f>
        <v>1.772</v>
      </c>
      <c r="H3" s="7">
        <v>1099206717</v>
      </c>
      <c r="I3" s="7"/>
      <c r="J3" s="9">
        <v>1.2948513E-2</v>
      </c>
      <c r="K3" s="9">
        <f>ROUND(J3,3)</f>
        <v>1.2999999999999999E-2</v>
      </c>
    </row>
    <row r="4" spans="1:18" ht="15.75" x14ac:dyDescent="0.25">
      <c r="A4" s="32"/>
      <c r="B4" s="37"/>
      <c r="C4" s="2">
        <v>2023</v>
      </c>
      <c r="D4" s="3">
        <v>8.6856391000000005E-2</v>
      </c>
      <c r="E4" s="3">
        <f t="shared" ref="E4:E67" si="0">ROUND(D4,3)</f>
        <v>8.6999999999999994E-2</v>
      </c>
      <c r="F4" s="5">
        <v>1.904226368</v>
      </c>
      <c r="G4" s="5">
        <f t="shared" ref="G4:G71" si="1">ROUND(F4,3)</f>
        <v>1.9039999999999999</v>
      </c>
      <c r="H4" s="7">
        <v>768367982</v>
      </c>
      <c r="I4" s="7"/>
      <c r="J4" s="9">
        <v>4.3950441E-2</v>
      </c>
      <c r="K4" s="9">
        <f t="shared" ref="K4:K71" si="2">ROUND(J4,3)</f>
        <v>4.3999999999999997E-2</v>
      </c>
    </row>
    <row r="5" spans="1:18" ht="15.75" x14ac:dyDescent="0.25">
      <c r="A5" s="33"/>
      <c r="B5" s="38"/>
      <c r="C5" s="2">
        <v>2024</v>
      </c>
      <c r="D5" s="3">
        <v>5.6262538000000001E-2</v>
      </c>
      <c r="E5" s="3">
        <f t="shared" si="0"/>
        <v>5.6000000000000001E-2</v>
      </c>
      <c r="F5" s="5">
        <v>2.1173546000000001</v>
      </c>
      <c r="G5" s="5">
        <f t="shared" si="1"/>
        <v>2.117</v>
      </c>
      <c r="H5" s="7">
        <v>983786009</v>
      </c>
      <c r="I5" s="7"/>
      <c r="J5" s="9">
        <v>0.128283019</v>
      </c>
      <c r="K5" s="9">
        <f t="shared" si="2"/>
        <v>0.128</v>
      </c>
      <c r="L5" s="30"/>
      <c r="M5" s="30"/>
      <c r="N5" s="30"/>
      <c r="O5" s="30"/>
      <c r="P5" s="30"/>
      <c r="Q5" s="30"/>
      <c r="R5" s="30"/>
    </row>
    <row r="6" spans="1:18" ht="15.75" x14ac:dyDescent="0.25">
      <c r="A6" s="31" t="s">
        <v>11</v>
      </c>
      <c r="B6" s="48" t="s">
        <v>30</v>
      </c>
      <c r="C6" s="2">
        <v>2022</v>
      </c>
      <c r="D6" s="4">
        <v>0.10317712499999999</v>
      </c>
      <c r="E6" s="3">
        <f t="shared" si="0"/>
        <v>0.10299999999999999</v>
      </c>
      <c r="F6" s="6">
        <v>1.913036205</v>
      </c>
      <c r="G6" s="5">
        <f t="shared" si="1"/>
        <v>1.913</v>
      </c>
      <c r="H6" s="8">
        <v>1438123892</v>
      </c>
      <c r="I6" s="8"/>
      <c r="J6" s="10">
        <v>2.3735658E-2</v>
      </c>
      <c r="K6" s="9">
        <f t="shared" si="2"/>
        <v>2.4E-2</v>
      </c>
    </row>
    <row r="7" spans="1:18" ht="15.75" x14ac:dyDescent="0.25">
      <c r="A7" s="32"/>
      <c r="B7" s="49"/>
      <c r="C7" s="2">
        <v>2023</v>
      </c>
      <c r="D7" s="4">
        <v>5.6699411999999998E-2</v>
      </c>
      <c r="E7" s="3">
        <f t="shared" si="0"/>
        <v>5.7000000000000002E-2</v>
      </c>
      <c r="F7" s="6">
        <v>2.0279191280000002</v>
      </c>
      <c r="G7" s="5">
        <f t="shared" si="1"/>
        <v>2.028</v>
      </c>
      <c r="H7" s="8">
        <v>1176095510</v>
      </c>
      <c r="I7" s="8"/>
      <c r="J7" s="10">
        <v>9.6566817999999999E-2</v>
      </c>
      <c r="K7" s="14">
        <f t="shared" si="2"/>
        <v>9.7000000000000003E-2</v>
      </c>
    </row>
    <row r="8" spans="1:18" ht="15.75" x14ac:dyDescent="0.25">
      <c r="A8" s="33"/>
      <c r="B8" s="50"/>
      <c r="C8" s="2">
        <v>2024</v>
      </c>
      <c r="D8" s="4">
        <v>5.8027820000000003E-3</v>
      </c>
      <c r="E8" s="3">
        <f t="shared" si="0"/>
        <v>6.0000000000000001E-3</v>
      </c>
      <c r="F8" s="6">
        <v>2.0610717599999999</v>
      </c>
      <c r="G8" s="5">
        <f t="shared" si="1"/>
        <v>2.0609999999999999</v>
      </c>
      <c r="H8" s="8">
        <v>656950627</v>
      </c>
      <c r="I8" s="8"/>
      <c r="J8" s="10">
        <v>12.664479930000001</v>
      </c>
      <c r="K8" s="9">
        <f t="shared" si="2"/>
        <v>12.664</v>
      </c>
    </row>
    <row r="9" spans="1:18" ht="15.75" x14ac:dyDescent="0.25">
      <c r="A9" s="31" t="s">
        <v>12</v>
      </c>
      <c r="B9" s="34" t="s">
        <v>31</v>
      </c>
      <c r="C9" s="2">
        <v>2022</v>
      </c>
      <c r="D9" s="4">
        <v>2.7591240999999999E-2</v>
      </c>
      <c r="E9" s="3">
        <f t="shared" si="0"/>
        <v>2.8000000000000001E-2</v>
      </c>
      <c r="F9" s="11">
        <v>20.554274769999999</v>
      </c>
      <c r="G9" s="5">
        <f t="shared" si="1"/>
        <v>20.553999999999998</v>
      </c>
      <c r="H9" s="8">
        <v>348349386</v>
      </c>
      <c r="I9" s="8"/>
      <c r="J9" s="10">
        <v>3.4677791299999998</v>
      </c>
      <c r="K9" s="14">
        <f t="shared" si="2"/>
        <v>3.468</v>
      </c>
    </row>
    <row r="10" spans="1:18" ht="15.75" x14ac:dyDescent="0.25">
      <c r="A10" s="32"/>
      <c r="B10" s="37"/>
      <c r="C10" s="2">
        <v>2023</v>
      </c>
      <c r="D10" s="4">
        <v>2.4204060999999999E-2</v>
      </c>
      <c r="E10" s="3">
        <f t="shared" si="0"/>
        <v>2.4E-2</v>
      </c>
      <c r="F10" s="11">
        <v>14.881725550000001</v>
      </c>
      <c r="G10" s="5">
        <f t="shared" si="1"/>
        <v>14.882</v>
      </c>
      <c r="H10" s="8">
        <v>950433296</v>
      </c>
      <c r="I10" s="8"/>
      <c r="J10" s="10">
        <v>4.7258979209999996</v>
      </c>
      <c r="K10" s="9">
        <f t="shared" si="2"/>
        <v>4.726</v>
      </c>
    </row>
    <row r="11" spans="1:18" ht="15.75" x14ac:dyDescent="0.25">
      <c r="A11" s="33"/>
      <c r="B11" s="38"/>
      <c r="C11" s="2">
        <v>2024</v>
      </c>
      <c r="D11" s="4">
        <v>4.2924179999999999E-2</v>
      </c>
      <c r="E11" s="3">
        <f t="shared" si="0"/>
        <v>4.2999999999999997E-2</v>
      </c>
      <c r="F11" s="11">
        <v>11.003029809999999</v>
      </c>
      <c r="G11" s="5">
        <f t="shared" si="1"/>
        <v>11.003</v>
      </c>
      <c r="H11" s="8">
        <v>868469001</v>
      </c>
      <c r="I11" s="8"/>
      <c r="J11" s="10">
        <v>1.635258796</v>
      </c>
      <c r="K11" s="9">
        <f>ROUND(J11,3)</f>
        <v>1.635</v>
      </c>
    </row>
    <row r="12" spans="1:18" ht="15.75" x14ac:dyDescent="0.25">
      <c r="A12" s="31" t="s">
        <v>13</v>
      </c>
      <c r="B12" s="34" t="s">
        <v>32</v>
      </c>
      <c r="C12" s="2">
        <v>2022</v>
      </c>
      <c r="D12" s="4">
        <v>4.4635930000000001E-3</v>
      </c>
      <c r="E12" s="3">
        <f t="shared" si="0"/>
        <v>4.0000000000000001E-3</v>
      </c>
      <c r="F12" s="11">
        <v>10.22376944</v>
      </c>
      <c r="G12" s="5">
        <f t="shared" si="1"/>
        <v>10.224</v>
      </c>
      <c r="H12" s="8">
        <v>78805683622</v>
      </c>
      <c r="I12" s="8"/>
      <c r="J12" s="10">
        <v>6.2813675790000003</v>
      </c>
      <c r="K12" s="9">
        <f t="shared" si="2"/>
        <v>6.2809999999999997</v>
      </c>
    </row>
    <row r="13" spans="1:18" ht="15.75" x14ac:dyDescent="0.25">
      <c r="A13" s="32"/>
      <c r="B13" s="37"/>
      <c r="C13" s="2">
        <v>2023</v>
      </c>
      <c r="D13" s="4">
        <v>8.5933030000000001E-3</v>
      </c>
      <c r="E13" s="3">
        <f t="shared" si="0"/>
        <v>8.9999999999999993E-3</v>
      </c>
      <c r="F13" s="11">
        <v>10.065794199999999</v>
      </c>
      <c r="G13" s="5">
        <f t="shared" si="1"/>
        <v>10.066000000000001</v>
      </c>
      <c r="H13" s="8">
        <v>321175175172</v>
      </c>
      <c r="I13" s="8"/>
      <c r="J13" s="10">
        <v>1.6227838859999999</v>
      </c>
      <c r="K13" s="9">
        <f t="shared" si="2"/>
        <v>1.623</v>
      </c>
    </row>
    <row r="14" spans="1:18" ht="15.75" x14ac:dyDescent="0.25">
      <c r="A14" s="33"/>
      <c r="B14" s="38"/>
      <c r="C14" s="2">
        <v>2024</v>
      </c>
      <c r="D14" s="4">
        <v>1.0313767999999999E-2</v>
      </c>
      <c r="E14" s="3">
        <f t="shared" si="0"/>
        <v>0.01</v>
      </c>
      <c r="F14" s="11">
        <v>11.112330780000001</v>
      </c>
      <c r="G14" s="5">
        <f t="shared" si="1"/>
        <v>11.112</v>
      </c>
      <c r="H14" s="8">
        <v>400954572482</v>
      </c>
      <c r="I14" s="8"/>
      <c r="J14" s="10">
        <v>1.1944220489999999</v>
      </c>
      <c r="K14" s="9">
        <f t="shared" si="2"/>
        <v>1.194</v>
      </c>
    </row>
    <row r="15" spans="1:18" ht="15.75" x14ac:dyDescent="0.25">
      <c r="A15" s="31" t="s">
        <v>14</v>
      </c>
      <c r="B15" s="34" t="s">
        <v>33</v>
      </c>
      <c r="C15" s="2">
        <v>2022</v>
      </c>
      <c r="D15" s="4">
        <v>2.3050324000000001E-2</v>
      </c>
      <c r="E15" s="3">
        <f t="shared" si="0"/>
        <v>2.3E-2</v>
      </c>
      <c r="F15" s="6">
        <v>11.77274369</v>
      </c>
      <c r="G15" s="5">
        <f>ROUND(F15,3)</f>
        <v>11.773</v>
      </c>
      <c r="H15" s="8">
        <v>31843081158</v>
      </c>
      <c r="I15" s="8"/>
      <c r="J15" s="10">
        <v>6.4418047359999999</v>
      </c>
      <c r="K15" s="9">
        <f t="shared" si="2"/>
        <v>6.4420000000000002</v>
      </c>
    </row>
    <row r="16" spans="1:18" ht="15.75" x14ac:dyDescent="0.25">
      <c r="A16" s="32"/>
      <c r="B16" s="37"/>
      <c r="C16" s="2">
        <v>2023</v>
      </c>
      <c r="D16" s="4">
        <v>3.4524740000000001E-3</v>
      </c>
      <c r="E16" s="3">
        <f t="shared" si="0"/>
        <v>3.0000000000000001E-3</v>
      </c>
      <c r="F16" s="6">
        <v>8.4490647540000001</v>
      </c>
      <c r="G16" s="5">
        <f t="shared" si="1"/>
        <v>8.4489999999999998</v>
      </c>
      <c r="H16" s="8">
        <v>33943149102</v>
      </c>
      <c r="I16" s="8"/>
      <c r="J16" s="10">
        <v>730.46018990000005</v>
      </c>
      <c r="K16" s="9">
        <f t="shared" si="2"/>
        <v>730.46</v>
      </c>
    </row>
    <row r="17" spans="1:11" ht="15.75" x14ac:dyDescent="0.25">
      <c r="A17" s="33"/>
      <c r="B17" s="38"/>
      <c r="C17" s="2">
        <v>2024</v>
      </c>
      <c r="D17" s="4">
        <v>1.0486858999999999E-2</v>
      </c>
      <c r="E17" s="3">
        <f t="shared" si="0"/>
        <v>0.01</v>
      </c>
      <c r="F17" s="6">
        <v>5.6726858289999997</v>
      </c>
      <c r="G17" s="5">
        <f t="shared" si="1"/>
        <v>5.673</v>
      </c>
      <c r="H17" s="8">
        <v>83780583069</v>
      </c>
      <c r="I17" s="8"/>
      <c r="J17" s="10">
        <v>42.165626580000001</v>
      </c>
      <c r="K17" s="9">
        <f t="shared" si="2"/>
        <v>42.165999999999997</v>
      </c>
    </row>
    <row r="18" spans="1:11" ht="15.75" x14ac:dyDescent="0.25">
      <c r="A18" s="31" t="s">
        <v>15</v>
      </c>
      <c r="B18" s="34" t="s">
        <v>34</v>
      </c>
      <c r="C18" s="2">
        <v>2022</v>
      </c>
      <c r="D18" s="4">
        <v>0.102120551</v>
      </c>
      <c r="E18" s="3">
        <f t="shared" si="0"/>
        <v>0.10199999999999999</v>
      </c>
      <c r="F18" s="6">
        <v>3.384704513</v>
      </c>
      <c r="G18" s="5">
        <f t="shared" si="1"/>
        <v>3.3849999999999998</v>
      </c>
      <c r="H18" s="8">
        <v>621060876</v>
      </c>
      <c r="I18" s="8"/>
      <c r="J18" s="10">
        <v>4.7090639999999998E-3</v>
      </c>
      <c r="K18" s="9">
        <f t="shared" si="2"/>
        <v>5.0000000000000001E-3</v>
      </c>
    </row>
    <row r="19" spans="1:11" ht="15.75" x14ac:dyDescent="0.25">
      <c r="A19" s="32"/>
      <c r="B19" s="37"/>
      <c r="C19" s="2">
        <v>2023</v>
      </c>
      <c r="D19" s="4">
        <v>0.1106885</v>
      </c>
      <c r="E19" s="3">
        <f t="shared" si="0"/>
        <v>0.111</v>
      </c>
      <c r="F19" s="6">
        <v>3.355357148</v>
      </c>
      <c r="G19" s="5">
        <f t="shared" si="1"/>
        <v>3.355</v>
      </c>
      <c r="H19" s="8">
        <v>330615713</v>
      </c>
      <c r="I19" s="8"/>
      <c r="J19" s="10">
        <v>3.338475E-3</v>
      </c>
      <c r="K19" s="9">
        <f t="shared" si="2"/>
        <v>3.0000000000000001E-3</v>
      </c>
    </row>
    <row r="20" spans="1:11" ht="15.75" x14ac:dyDescent="0.25">
      <c r="A20" s="33"/>
      <c r="B20" s="38"/>
      <c r="C20" s="2">
        <v>2024</v>
      </c>
      <c r="D20" s="4">
        <v>0.114061704</v>
      </c>
      <c r="E20" s="3">
        <f t="shared" si="0"/>
        <v>0.114</v>
      </c>
      <c r="F20" s="6">
        <v>3.589386116</v>
      </c>
      <c r="G20" s="5">
        <f t="shared" si="1"/>
        <v>3.589</v>
      </c>
      <c r="H20" s="8">
        <v>797089019</v>
      </c>
      <c r="I20" s="8"/>
      <c r="J20" s="10">
        <v>2.6080700000000001E-3</v>
      </c>
      <c r="K20" s="9">
        <f t="shared" si="2"/>
        <v>3.0000000000000001E-3</v>
      </c>
    </row>
    <row r="21" spans="1:11" ht="15.75" x14ac:dyDescent="0.25">
      <c r="A21" s="31" t="s">
        <v>16</v>
      </c>
      <c r="B21" s="34" t="s">
        <v>35</v>
      </c>
      <c r="C21" s="2">
        <v>2022</v>
      </c>
      <c r="D21" s="4">
        <v>1.6947212999999999E-2</v>
      </c>
      <c r="E21" s="3">
        <f t="shared" si="0"/>
        <v>1.7000000000000001E-2</v>
      </c>
      <c r="F21" s="5">
        <v>5.0764731330000004</v>
      </c>
      <c r="G21" s="5">
        <f t="shared" si="1"/>
        <v>5.0759999999999996</v>
      </c>
      <c r="H21" s="7">
        <v>4560006906</v>
      </c>
      <c r="I21" s="7"/>
      <c r="J21" s="9">
        <v>25</v>
      </c>
      <c r="K21" s="9">
        <f t="shared" si="2"/>
        <v>25</v>
      </c>
    </row>
    <row r="22" spans="1:11" ht="15.75" x14ac:dyDescent="0.25">
      <c r="A22" s="32"/>
      <c r="B22" s="51"/>
      <c r="C22" s="12">
        <v>2023</v>
      </c>
      <c r="D22" s="4">
        <v>2.0317347999999999E-2</v>
      </c>
      <c r="E22" s="3">
        <f t="shared" si="0"/>
        <v>0.02</v>
      </c>
      <c r="F22" s="5">
        <v>4.9181838139999998</v>
      </c>
      <c r="G22" s="5">
        <f t="shared" si="1"/>
        <v>4.9180000000000001</v>
      </c>
      <c r="H22" s="7">
        <v>1422557335</v>
      </c>
      <c r="I22" s="7"/>
      <c r="J22" s="9">
        <v>18.903591680000002</v>
      </c>
      <c r="K22" s="9">
        <f t="shared" si="2"/>
        <v>18.904</v>
      </c>
    </row>
    <row r="23" spans="1:11" ht="15.75" x14ac:dyDescent="0.25">
      <c r="A23" s="33"/>
      <c r="B23" s="52"/>
      <c r="C23" s="12">
        <v>2024</v>
      </c>
      <c r="D23" s="4">
        <v>1.4996044E-2</v>
      </c>
      <c r="E23" s="3">
        <f t="shared" si="0"/>
        <v>1.4999999999999999E-2</v>
      </c>
      <c r="F23" s="5">
        <v>4.8683901240000003</v>
      </c>
      <c r="G23" s="5">
        <f t="shared" si="1"/>
        <v>4.8680000000000003</v>
      </c>
      <c r="H23" s="7">
        <v>2071068378</v>
      </c>
      <c r="I23" s="7"/>
      <c r="J23" s="9">
        <v>34.60207612</v>
      </c>
      <c r="K23" s="14">
        <f t="shared" si="2"/>
        <v>34.601999999999997</v>
      </c>
    </row>
    <row r="24" spans="1:11" ht="15.75" x14ac:dyDescent="0.25">
      <c r="A24" s="31" t="s">
        <v>17</v>
      </c>
      <c r="B24" s="34" t="s">
        <v>36</v>
      </c>
      <c r="C24" s="13">
        <v>2022</v>
      </c>
      <c r="D24" s="4">
        <v>5.0589430999999997E-2</v>
      </c>
      <c r="E24" s="3">
        <f t="shared" si="0"/>
        <v>5.0999999999999997E-2</v>
      </c>
      <c r="F24" s="5">
        <v>9.338751147</v>
      </c>
      <c r="G24" s="5">
        <f t="shared" si="1"/>
        <v>9.3390000000000004</v>
      </c>
      <c r="H24" s="7">
        <v>847854652</v>
      </c>
      <c r="I24" s="7"/>
      <c r="J24" s="9">
        <v>8.0481700000000003E-3</v>
      </c>
      <c r="K24" s="9">
        <f t="shared" si="2"/>
        <v>8.0000000000000002E-3</v>
      </c>
    </row>
    <row r="25" spans="1:11" ht="15.75" x14ac:dyDescent="0.25">
      <c r="A25" s="32"/>
      <c r="B25" s="51"/>
      <c r="C25" s="13">
        <v>2023</v>
      </c>
      <c r="D25" s="4">
        <v>2.5172492000000001E-2</v>
      </c>
      <c r="E25" s="3">
        <f t="shared" si="0"/>
        <v>2.5000000000000001E-2</v>
      </c>
      <c r="F25" s="5">
        <v>9.0466866570000004</v>
      </c>
      <c r="G25" s="5">
        <f t="shared" si="1"/>
        <v>9.0470000000000006</v>
      </c>
      <c r="H25" s="7">
        <v>645232592</v>
      </c>
      <c r="I25" s="7"/>
      <c r="J25" s="9">
        <v>3.3272883000000003E-2</v>
      </c>
      <c r="K25" s="9">
        <f t="shared" si="2"/>
        <v>3.3000000000000002E-2</v>
      </c>
    </row>
    <row r="26" spans="1:11" ht="15.75" x14ac:dyDescent="0.25">
      <c r="A26" s="33"/>
      <c r="B26" s="52"/>
      <c r="C26" s="13">
        <v>2024</v>
      </c>
      <c r="D26" s="4">
        <v>2.4917611999999999E-2</v>
      </c>
      <c r="E26" s="3">
        <f t="shared" si="0"/>
        <v>2.5000000000000001E-2</v>
      </c>
      <c r="F26" s="5">
        <v>8.7148774979999999</v>
      </c>
      <c r="G26" s="5">
        <f t="shared" si="1"/>
        <v>8.7149999999999999</v>
      </c>
      <c r="H26" s="7">
        <v>631441671</v>
      </c>
      <c r="I26" s="7"/>
      <c r="J26" s="9">
        <v>3.4148102E-2</v>
      </c>
      <c r="K26" s="9">
        <f t="shared" si="2"/>
        <v>3.4000000000000002E-2</v>
      </c>
    </row>
    <row r="27" spans="1:11" ht="15.75" x14ac:dyDescent="0.25">
      <c r="A27" s="31" t="s">
        <v>18</v>
      </c>
      <c r="B27" s="34" t="s">
        <v>37</v>
      </c>
      <c r="C27" s="13">
        <v>2022</v>
      </c>
      <c r="D27" s="4">
        <v>7.6001350000000001E-3</v>
      </c>
      <c r="E27" s="3">
        <f t="shared" si="0"/>
        <v>8.0000000000000002E-3</v>
      </c>
      <c r="F27" s="5">
        <v>3.6465695820000001</v>
      </c>
      <c r="G27" s="5">
        <f t="shared" si="1"/>
        <v>3.6469999999999998</v>
      </c>
      <c r="H27" s="7">
        <v>889246469</v>
      </c>
      <c r="I27" s="7"/>
      <c r="J27" s="9">
        <v>18.851918179999998</v>
      </c>
      <c r="K27" s="9">
        <f t="shared" si="2"/>
        <v>18.852</v>
      </c>
    </row>
    <row r="28" spans="1:11" ht="15.75" x14ac:dyDescent="0.25">
      <c r="A28" s="32"/>
      <c r="B28" s="51"/>
      <c r="C28" s="13">
        <v>2023</v>
      </c>
      <c r="D28" s="4">
        <v>9.8758900000000009E-4</v>
      </c>
      <c r="E28" s="3">
        <f t="shared" si="0"/>
        <v>1E-3</v>
      </c>
      <c r="F28" s="5">
        <v>3.6549379549999998</v>
      </c>
      <c r="G28" s="5">
        <f t="shared" si="1"/>
        <v>3.6549999999999998</v>
      </c>
      <c r="H28" s="7">
        <v>6580139158</v>
      </c>
      <c r="I28" s="7"/>
      <c r="J28" s="9">
        <v>1020.4081629999999</v>
      </c>
      <c r="K28" s="9">
        <f t="shared" si="2"/>
        <v>1020.408</v>
      </c>
    </row>
    <row r="29" spans="1:11" ht="15.75" x14ac:dyDescent="0.25">
      <c r="A29" s="33"/>
      <c r="B29" s="52"/>
      <c r="C29" s="13">
        <v>2024</v>
      </c>
      <c r="D29" s="4">
        <v>1.2941708E-2</v>
      </c>
      <c r="E29" s="3">
        <f t="shared" si="0"/>
        <v>1.2999999999999999E-2</v>
      </c>
      <c r="F29" s="5">
        <v>3.693549838</v>
      </c>
      <c r="G29" s="5">
        <f t="shared" si="1"/>
        <v>3.694</v>
      </c>
      <c r="H29" s="7">
        <v>1045239704</v>
      </c>
      <c r="I29" s="7"/>
      <c r="J29" s="9">
        <v>9.3826233810000002</v>
      </c>
      <c r="K29" s="9">
        <f t="shared" si="2"/>
        <v>9.3829999999999991</v>
      </c>
    </row>
    <row r="30" spans="1:11" ht="15.75" x14ac:dyDescent="0.25">
      <c r="A30" s="31" t="s">
        <v>19</v>
      </c>
      <c r="B30" s="34" t="s">
        <v>38</v>
      </c>
      <c r="C30" s="13">
        <v>2022</v>
      </c>
      <c r="D30" s="4">
        <v>8.4226164000000006E-2</v>
      </c>
      <c r="E30" s="3">
        <f t="shared" si="0"/>
        <v>8.4000000000000005E-2</v>
      </c>
      <c r="F30" s="5">
        <v>3.0961632379999999</v>
      </c>
      <c r="G30" s="5">
        <f t="shared" si="1"/>
        <v>3.0960000000000001</v>
      </c>
      <c r="H30" s="7">
        <v>7461776255</v>
      </c>
      <c r="I30" s="7"/>
      <c r="J30" s="9">
        <v>2.4490536E-2</v>
      </c>
      <c r="K30" s="9">
        <f t="shared" si="2"/>
        <v>2.4E-2</v>
      </c>
    </row>
    <row r="31" spans="1:11" ht="15.75" x14ac:dyDescent="0.25">
      <c r="A31" s="32"/>
      <c r="B31" s="51"/>
      <c r="C31" s="13">
        <v>2023</v>
      </c>
      <c r="D31" s="4">
        <v>0.104305909</v>
      </c>
      <c r="E31" s="3">
        <f t="shared" si="0"/>
        <v>0.104</v>
      </c>
      <c r="F31" s="5">
        <v>3.2989706320000001</v>
      </c>
      <c r="G31" s="5">
        <f t="shared" si="1"/>
        <v>3.2989999999999999</v>
      </c>
      <c r="H31" s="7">
        <v>7633001017</v>
      </c>
      <c r="I31" s="7"/>
      <c r="J31" s="9">
        <v>1.3085141E-2</v>
      </c>
      <c r="K31" s="9">
        <f t="shared" si="2"/>
        <v>1.2999999999999999E-2</v>
      </c>
    </row>
    <row r="32" spans="1:11" ht="15.75" x14ac:dyDescent="0.25">
      <c r="A32" s="33"/>
      <c r="B32" s="52"/>
      <c r="C32" s="13">
        <v>2024</v>
      </c>
      <c r="D32" s="4">
        <v>9.6453900999999995E-2</v>
      </c>
      <c r="E32" s="3">
        <f t="shared" si="0"/>
        <v>9.6000000000000002E-2</v>
      </c>
      <c r="F32" s="5">
        <v>3.3277630010000001</v>
      </c>
      <c r="G32" s="5">
        <f t="shared" si="1"/>
        <v>3.3279999999999998</v>
      </c>
      <c r="H32" s="7">
        <v>9203607591</v>
      </c>
      <c r="I32" s="7"/>
      <c r="J32" s="9">
        <v>1.3470652E-2</v>
      </c>
      <c r="K32" s="9">
        <f t="shared" si="2"/>
        <v>1.2999999999999999E-2</v>
      </c>
    </row>
    <row r="33" spans="1:11" ht="15.75" x14ac:dyDescent="0.25">
      <c r="A33" s="31" t="s">
        <v>20</v>
      </c>
      <c r="B33" s="34" t="s">
        <v>39</v>
      </c>
      <c r="C33" s="13">
        <v>2022</v>
      </c>
      <c r="D33" s="4">
        <v>9.0197942000000003E-2</v>
      </c>
      <c r="E33" s="3">
        <f t="shared" si="0"/>
        <v>0.09</v>
      </c>
      <c r="F33" s="5">
        <v>8.1663558779999992</v>
      </c>
      <c r="G33" s="5">
        <f t="shared" si="1"/>
        <v>8.1660000000000004</v>
      </c>
      <c r="H33" s="7">
        <v>413923182155</v>
      </c>
      <c r="I33" s="7"/>
      <c r="J33" s="9">
        <v>4.9258400000000001E-4</v>
      </c>
      <c r="K33" s="9">
        <v>1E-3</v>
      </c>
    </row>
    <row r="34" spans="1:11" ht="15.75" x14ac:dyDescent="0.25">
      <c r="A34" s="32"/>
      <c r="B34" s="51"/>
      <c r="C34" s="13">
        <v>2023</v>
      </c>
      <c r="D34" s="4">
        <v>0.10668314299999999</v>
      </c>
      <c r="E34" s="3">
        <f t="shared" si="0"/>
        <v>0.107</v>
      </c>
      <c r="F34" s="5">
        <v>6.1972804290000001</v>
      </c>
      <c r="G34" s="5">
        <f t="shared" si="1"/>
        <v>6.1970000000000001</v>
      </c>
      <c r="H34" s="7">
        <v>578991721046</v>
      </c>
      <c r="I34" s="7"/>
      <c r="J34" s="9">
        <v>3.9400999999999998E-4</v>
      </c>
      <c r="K34" s="14" t="s">
        <v>57</v>
      </c>
    </row>
    <row r="35" spans="1:11" ht="15.75" x14ac:dyDescent="0.25">
      <c r="A35" s="33"/>
      <c r="B35" s="52"/>
      <c r="C35" s="13">
        <v>2024</v>
      </c>
      <c r="D35" s="4">
        <v>9.5777083999999998E-2</v>
      </c>
      <c r="E35" s="3">
        <f t="shared" si="0"/>
        <v>9.6000000000000002E-2</v>
      </c>
      <c r="F35" s="5">
        <v>8.4450710820000001</v>
      </c>
      <c r="G35" s="5">
        <f t="shared" si="1"/>
        <v>8.4450000000000003</v>
      </c>
      <c r="H35" s="7">
        <v>416982877627</v>
      </c>
      <c r="I35" s="7"/>
      <c r="J35" s="9">
        <v>4.3595299999999999E-4</v>
      </c>
      <c r="K35" s="9">
        <f t="shared" si="2"/>
        <v>0</v>
      </c>
    </row>
    <row r="36" spans="1:11" ht="15.75" x14ac:dyDescent="0.25">
      <c r="A36" s="39" t="s">
        <v>21</v>
      </c>
      <c r="B36" s="34" t="s">
        <v>40</v>
      </c>
      <c r="C36" s="13">
        <v>2022</v>
      </c>
      <c r="D36" s="4">
        <v>6.6523660999999998E-2</v>
      </c>
      <c r="E36" s="3">
        <f t="shared" si="0"/>
        <v>6.7000000000000004E-2</v>
      </c>
      <c r="F36" s="5">
        <v>1.704289645</v>
      </c>
      <c r="G36" s="5">
        <f t="shared" si="1"/>
        <v>1.704</v>
      </c>
      <c r="H36" s="7">
        <v>3142557829</v>
      </c>
      <c r="I36" s="7"/>
      <c r="J36" s="9">
        <v>6.9691539999999996E-2</v>
      </c>
      <c r="K36" s="9">
        <f t="shared" si="2"/>
        <v>7.0000000000000007E-2</v>
      </c>
    </row>
    <row r="37" spans="1:11" ht="15.75" x14ac:dyDescent="0.25">
      <c r="A37" s="40"/>
      <c r="B37" s="37"/>
      <c r="C37" s="13">
        <v>2023</v>
      </c>
      <c r="D37" s="4">
        <v>8.4262436999999996E-2</v>
      </c>
      <c r="E37" s="3">
        <f t="shared" si="0"/>
        <v>8.4000000000000005E-2</v>
      </c>
      <c r="F37" s="5">
        <v>1.6521525370000001</v>
      </c>
      <c r="G37" s="5">
        <f t="shared" si="1"/>
        <v>1.6519999999999999</v>
      </c>
      <c r="H37" s="7">
        <v>3292876722</v>
      </c>
      <c r="I37" s="7"/>
      <c r="J37" s="9">
        <v>4.6447680999999998E-2</v>
      </c>
      <c r="K37" s="9">
        <f t="shared" si="2"/>
        <v>4.5999999999999999E-2</v>
      </c>
    </row>
    <row r="38" spans="1:11" ht="15.75" x14ac:dyDescent="0.25">
      <c r="A38" s="41"/>
      <c r="B38" s="38"/>
      <c r="C38" s="13">
        <v>2024</v>
      </c>
      <c r="D38" s="4">
        <v>0.132909476</v>
      </c>
      <c r="E38" s="3">
        <f t="shared" si="0"/>
        <v>0.13300000000000001</v>
      </c>
      <c r="F38" s="5">
        <v>1.702102682</v>
      </c>
      <c r="G38" s="5">
        <f t="shared" si="1"/>
        <v>1.702</v>
      </c>
      <c r="H38" s="7">
        <v>3292826506</v>
      </c>
      <c r="I38" s="7"/>
      <c r="J38" s="9">
        <v>1.4449663999999999E-2</v>
      </c>
      <c r="K38" s="9">
        <f t="shared" si="2"/>
        <v>1.4E-2</v>
      </c>
    </row>
    <row r="39" spans="1:11" ht="15.75" x14ac:dyDescent="0.25">
      <c r="A39" s="31" t="s">
        <v>22</v>
      </c>
      <c r="B39" s="34" t="s">
        <v>41</v>
      </c>
      <c r="C39" s="13">
        <v>2022</v>
      </c>
      <c r="D39" s="4">
        <v>4.2243833000000001E-2</v>
      </c>
      <c r="E39" s="3">
        <f t="shared" si="0"/>
        <v>4.2000000000000003E-2</v>
      </c>
      <c r="F39" s="5">
        <v>1.768005598</v>
      </c>
      <c r="G39" s="5">
        <f t="shared" si="1"/>
        <v>1.768</v>
      </c>
      <c r="H39" s="7">
        <v>65611936270</v>
      </c>
      <c r="I39" s="7"/>
      <c r="J39" s="9">
        <v>0.238884923</v>
      </c>
      <c r="K39" s="9">
        <f t="shared" si="2"/>
        <v>0.23899999999999999</v>
      </c>
    </row>
    <row r="40" spans="1:11" ht="15.75" x14ac:dyDescent="0.25">
      <c r="A40" s="32"/>
      <c r="B40" s="37"/>
      <c r="C40" s="13">
        <v>2023</v>
      </c>
      <c r="D40" s="4">
        <v>0.19756955600000001</v>
      </c>
      <c r="E40" s="3">
        <f t="shared" si="0"/>
        <v>0.19800000000000001</v>
      </c>
      <c r="F40" s="5">
        <v>1.6283085770000001</v>
      </c>
      <c r="G40" s="5">
        <f t="shared" si="1"/>
        <v>1.6279999999999999</v>
      </c>
      <c r="H40" s="7">
        <v>53883586616</v>
      </c>
      <c r="I40" s="7"/>
      <c r="J40" s="9">
        <v>1.5727060000000001E-2</v>
      </c>
      <c r="K40" s="9">
        <f t="shared" si="2"/>
        <v>1.6E-2</v>
      </c>
    </row>
    <row r="41" spans="1:11" ht="15.75" x14ac:dyDescent="0.25">
      <c r="A41" s="33"/>
      <c r="B41" s="38"/>
      <c r="C41" s="13">
        <v>2024</v>
      </c>
      <c r="D41" s="4">
        <v>0.27765231299999998</v>
      </c>
      <c r="E41" s="3">
        <f t="shared" si="0"/>
        <v>0.27800000000000002</v>
      </c>
      <c r="F41" s="5">
        <v>2.0064691670000001</v>
      </c>
      <c r="G41" s="5">
        <f t="shared" si="1"/>
        <v>2.0059999999999998</v>
      </c>
      <c r="H41" s="7">
        <v>165475545907</v>
      </c>
      <c r="I41" s="7"/>
      <c r="J41" s="9">
        <v>4.1054539999999997E-3</v>
      </c>
      <c r="K41" s="9">
        <f t="shared" si="2"/>
        <v>4.0000000000000001E-3</v>
      </c>
    </row>
    <row r="42" spans="1:11" ht="15.75" x14ac:dyDescent="0.25">
      <c r="A42" s="31" t="s">
        <v>23</v>
      </c>
      <c r="B42" s="34" t="s">
        <v>42</v>
      </c>
      <c r="C42" s="13">
        <v>2022</v>
      </c>
      <c r="D42" s="4">
        <v>8.7259856999999996E-2</v>
      </c>
      <c r="E42" s="3">
        <f t="shared" si="0"/>
        <v>8.6999999999999994E-2</v>
      </c>
      <c r="F42" s="5">
        <v>3.3998671530000002</v>
      </c>
      <c r="G42" s="5">
        <f t="shared" si="1"/>
        <v>3.4</v>
      </c>
      <c r="H42" s="7">
        <v>756141</v>
      </c>
      <c r="I42" s="7"/>
      <c r="J42" s="9">
        <v>3.7499678000000002E-2</v>
      </c>
      <c r="K42" s="9">
        <f t="shared" si="2"/>
        <v>3.6999999999999998E-2</v>
      </c>
    </row>
    <row r="43" spans="1:11" ht="15.75" x14ac:dyDescent="0.25">
      <c r="A43" s="32"/>
      <c r="B43" s="37"/>
      <c r="C43" s="13">
        <v>2023</v>
      </c>
      <c r="D43" s="4">
        <v>9.5319764000000001E-2</v>
      </c>
      <c r="E43" s="3">
        <f t="shared" si="0"/>
        <v>9.5000000000000001E-2</v>
      </c>
      <c r="F43" s="5">
        <v>3.4856241809999999</v>
      </c>
      <c r="G43" s="5">
        <f t="shared" si="1"/>
        <v>3.4860000000000002</v>
      </c>
      <c r="H43" s="7">
        <v>742319</v>
      </c>
      <c r="I43" s="7"/>
      <c r="J43" s="9">
        <v>3.3605509999999998E-2</v>
      </c>
      <c r="K43" s="9">
        <f t="shared" si="2"/>
        <v>3.4000000000000002E-2</v>
      </c>
    </row>
    <row r="44" spans="1:11" ht="15.75" x14ac:dyDescent="0.25">
      <c r="A44" s="33"/>
      <c r="B44" s="38"/>
      <c r="C44" s="13">
        <v>2024</v>
      </c>
      <c r="D44" s="4">
        <v>9.5132027999999993E-2</v>
      </c>
      <c r="E44" s="3">
        <f t="shared" si="0"/>
        <v>9.5000000000000001E-2</v>
      </c>
      <c r="F44" s="5">
        <v>4.0287935340000001</v>
      </c>
      <c r="G44" s="5">
        <f t="shared" si="1"/>
        <v>4.0289999999999999</v>
      </c>
      <c r="H44" s="7">
        <v>654838</v>
      </c>
      <c r="I44" s="7"/>
      <c r="J44" s="9">
        <v>2.6612093999999999E-2</v>
      </c>
      <c r="K44" s="14">
        <f t="shared" si="2"/>
        <v>2.7E-2</v>
      </c>
    </row>
    <row r="45" spans="1:11" ht="15.75" x14ac:dyDescent="0.25">
      <c r="A45" s="31" t="s">
        <v>24</v>
      </c>
      <c r="B45" s="34" t="s">
        <v>43</v>
      </c>
      <c r="C45" s="13">
        <v>2022</v>
      </c>
      <c r="D45" s="4">
        <v>6.5178079E-2</v>
      </c>
      <c r="E45" s="3">
        <f t="shared" si="0"/>
        <v>6.5000000000000002E-2</v>
      </c>
      <c r="F45" s="5">
        <v>2.9548543989999998</v>
      </c>
      <c r="G45" s="5">
        <f t="shared" si="1"/>
        <v>2.9550000000000001</v>
      </c>
      <c r="H45" s="7">
        <v>64150001004</v>
      </c>
      <c r="I45" s="7"/>
      <c r="J45" s="9">
        <v>0.32100410099999999</v>
      </c>
      <c r="K45" s="9">
        <f t="shared" si="2"/>
        <v>0.32100000000000001</v>
      </c>
    </row>
    <row r="46" spans="1:11" ht="15.75" x14ac:dyDescent="0.25">
      <c r="A46" s="32"/>
      <c r="B46" s="37"/>
      <c r="C46" s="13">
        <v>2023</v>
      </c>
      <c r="D46" s="4">
        <v>7.5861890000000001E-2</v>
      </c>
      <c r="E46" s="3">
        <f t="shared" si="0"/>
        <v>7.5999999999999998E-2</v>
      </c>
      <c r="F46" s="5">
        <v>2.8492638989999999</v>
      </c>
      <c r="G46" s="5">
        <f t="shared" si="1"/>
        <v>2.8490000000000002</v>
      </c>
      <c r="H46" s="7">
        <v>134932571153</v>
      </c>
      <c r="I46" s="7"/>
      <c r="J46" s="9">
        <v>0.229151719</v>
      </c>
      <c r="K46" s="9">
        <f t="shared" si="2"/>
        <v>0.22900000000000001</v>
      </c>
    </row>
    <row r="47" spans="1:11" ht="15.75" x14ac:dyDescent="0.25">
      <c r="A47" s="33"/>
      <c r="B47" s="38"/>
      <c r="C47" s="13">
        <v>2024</v>
      </c>
      <c r="D47" s="4">
        <v>8.8370779999999996E-2</v>
      </c>
      <c r="E47" s="3">
        <f t="shared" si="0"/>
        <v>8.7999999999999995E-2</v>
      </c>
      <c r="F47" s="5">
        <v>3.2615085009999998</v>
      </c>
      <c r="G47" s="5">
        <f t="shared" si="1"/>
        <v>3.262</v>
      </c>
      <c r="H47" s="7">
        <v>98192046701</v>
      </c>
      <c r="I47" s="7"/>
      <c r="J47" s="9">
        <v>0.12486109200000001</v>
      </c>
      <c r="K47" s="9">
        <f t="shared" si="2"/>
        <v>0.125</v>
      </c>
    </row>
    <row r="48" spans="1:11" ht="15.75" x14ac:dyDescent="0.25">
      <c r="A48" s="31" t="s">
        <v>25</v>
      </c>
      <c r="B48" s="34" t="s">
        <v>44</v>
      </c>
      <c r="C48" s="13">
        <v>2022</v>
      </c>
      <c r="D48" s="4">
        <v>2.4999341000000001E-2</v>
      </c>
      <c r="E48" s="3">
        <f t="shared" si="0"/>
        <v>2.5000000000000001E-2</v>
      </c>
      <c r="F48" s="5">
        <v>7.4638750790000001</v>
      </c>
      <c r="G48" s="5">
        <f t="shared" si="1"/>
        <v>7.4640000000000004</v>
      </c>
      <c r="H48" s="7">
        <v>1963934760</v>
      </c>
      <c r="I48" s="7"/>
      <c r="J48" s="9">
        <v>2.4722123329999999</v>
      </c>
      <c r="K48" s="9">
        <f t="shared" si="2"/>
        <v>2.472</v>
      </c>
    </row>
    <row r="49" spans="1:11" ht="15.75" x14ac:dyDescent="0.25">
      <c r="A49" s="32"/>
      <c r="B49" s="37"/>
      <c r="C49" s="13">
        <v>2023</v>
      </c>
      <c r="D49" s="4">
        <v>2.5878141E-2</v>
      </c>
      <c r="E49" s="3">
        <f t="shared" si="0"/>
        <v>2.5999999999999999E-2</v>
      </c>
      <c r="F49" s="5">
        <v>6.9222927580000002</v>
      </c>
      <c r="G49" s="5">
        <f t="shared" si="1"/>
        <v>6.9219999999999997</v>
      </c>
      <c r="H49" s="7">
        <v>1611102737</v>
      </c>
      <c r="I49" s="7"/>
      <c r="J49" s="9">
        <v>13.616372330000001</v>
      </c>
      <c r="K49" s="14">
        <f t="shared" si="2"/>
        <v>13.616</v>
      </c>
    </row>
    <row r="50" spans="1:11" ht="15.75" x14ac:dyDescent="0.25">
      <c r="A50" s="33"/>
      <c r="B50" s="38"/>
      <c r="C50" s="13">
        <v>2024</v>
      </c>
      <c r="D50" s="4">
        <v>1.3310044E-2</v>
      </c>
      <c r="E50" s="3">
        <f t="shared" si="0"/>
        <v>1.2999999999999999E-2</v>
      </c>
      <c r="F50" s="5">
        <v>7.9605603770000002</v>
      </c>
      <c r="G50" s="5">
        <f t="shared" si="1"/>
        <v>7.9610000000000003</v>
      </c>
      <c r="H50" s="7">
        <v>1969461671</v>
      </c>
      <c r="I50" s="7"/>
      <c r="J50" s="9">
        <v>38.103947570000003</v>
      </c>
      <c r="K50" s="9">
        <f t="shared" si="2"/>
        <v>38.103999999999999</v>
      </c>
    </row>
    <row r="51" spans="1:11" ht="15.75" x14ac:dyDescent="0.25">
      <c r="A51" s="31" t="s">
        <v>26</v>
      </c>
      <c r="B51" s="34" t="s">
        <v>45</v>
      </c>
      <c r="C51" s="13">
        <v>2022</v>
      </c>
      <c r="D51" s="4">
        <v>3.1531797E-2</v>
      </c>
      <c r="E51" s="3">
        <f t="shared" si="0"/>
        <v>3.2000000000000001E-2</v>
      </c>
      <c r="F51" s="5">
        <v>4.2584332060000003</v>
      </c>
      <c r="G51" s="5">
        <f t="shared" si="1"/>
        <v>4.258</v>
      </c>
      <c r="H51" s="7">
        <v>1438404650</v>
      </c>
      <c r="I51" s="7"/>
      <c r="J51" s="9">
        <v>0.390625</v>
      </c>
      <c r="K51" s="9">
        <f t="shared" si="2"/>
        <v>0.39100000000000001</v>
      </c>
    </row>
    <row r="52" spans="1:11" ht="15.75" x14ac:dyDescent="0.25">
      <c r="A52" s="32"/>
      <c r="B52" s="37"/>
      <c r="C52" s="13">
        <v>2023</v>
      </c>
      <c r="D52" s="4">
        <v>2.4371766E-2</v>
      </c>
      <c r="E52" s="3">
        <f t="shared" si="0"/>
        <v>2.4E-2</v>
      </c>
      <c r="F52" s="5">
        <v>3.1030841410000001</v>
      </c>
      <c r="G52" s="5">
        <f t="shared" si="1"/>
        <v>3.1030000000000002</v>
      </c>
      <c r="H52" s="7">
        <v>558211380</v>
      </c>
      <c r="I52" s="7"/>
      <c r="J52" s="9">
        <v>0.59171597600000003</v>
      </c>
      <c r="K52" s="9">
        <f t="shared" si="2"/>
        <v>0.59199999999999997</v>
      </c>
    </row>
    <row r="53" spans="1:11" ht="15.75" x14ac:dyDescent="0.25">
      <c r="A53" s="33"/>
      <c r="B53" s="38"/>
      <c r="C53" s="13">
        <v>2024</v>
      </c>
      <c r="D53" s="4">
        <v>5.2442624E-2</v>
      </c>
      <c r="E53" s="3">
        <f t="shared" si="0"/>
        <v>5.1999999999999998E-2</v>
      </c>
      <c r="F53" s="5">
        <v>3.8154320679999998</v>
      </c>
      <c r="G53" s="5">
        <f>ROUND(F53,3)</f>
        <v>3.8149999999999999</v>
      </c>
      <c r="H53" s="7">
        <v>98340192</v>
      </c>
      <c r="I53" s="7"/>
      <c r="J53" s="9">
        <v>8.1632652999999999E-2</v>
      </c>
      <c r="K53" s="9">
        <f t="shared" si="2"/>
        <v>8.2000000000000003E-2</v>
      </c>
    </row>
    <row r="54" spans="1:11" ht="15.75" x14ac:dyDescent="0.25">
      <c r="A54" s="31" t="s">
        <v>27</v>
      </c>
      <c r="B54" s="34" t="s">
        <v>46</v>
      </c>
      <c r="C54" s="2">
        <v>2022</v>
      </c>
      <c r="D54" s="4">
        <v>7.7630383999999997E-2</v>
      </c>
      <c r="E54" s="3">
        <f t="shared" si="0"/>
        <v>7.8E-2</v>
      </c>
      <c r="F54" s="5">
        <v>3.3447180990000001</v>
      </c>
      <c r="G54" s="5">
        <f t="shared" si="1"/>
        <v>3.3450000000000002</v>
      </c>
      <c r="H54" s="7">
        <v>3497490464122</v>
      </c>
      <c r="I54" s="7"/>
      <c r="J54" s="9">
        <v>3.0622119999999999E-3</v>
      </c>
      <c r="K54" s="9">
        <f t="shared" si="2"/>
        <v>3.0000000000000001E-3</v>
      </c>
    </row>
    <row r="55" spans="1:11" ht="15.75" x14ac:dyDescent="0.25">
      <c r="A55" s="32"/>
      <c r="B55" s="35"/>
      <c r="C55" s="2">
        <v>2023</v>
      </c>
      <c r="D55" s="4">
        <v>0.111934485</v>
      </c>
      <c r="E55" s="3">
        <f t="shared" si="0"/>
        <v>0.112</v>
      </c>
      <c r="F55" s="5">
        <v>4.1223455619999996</v>
      </c>
      <c r="G55" s="5">
        <f t="shared" si="1"/>
        <v>4.1219999999999999</v>
      </c>
      <c r="H55" s="7">
        <v>2875636301739</v>
      </c>
      <c r="I55" s="7"/>
      <c r="J55" s="9">
        <v>1.504741E-3</v>
      </c>
      <c r="K55" s="9">
        <f t="shared" si="2"/>
        <v>2E-3</v>
      </c>
    </row>
    <row r="56" spans="1:11" ht="15.75" x14ac:dyDescent="0.25">
      <c r="A56" s="33"/>
      <c r="B56" s="36"/>
      <c r="C56" s="2">
        <v>2024</v>
      </c>
      <c r="D56" s="4">
        <v>0.115626809</v>
      </c>
      <c r="E56" s="3">
        <f t="shared" si="0"/>
        <v>0.11600000000000001</v>
      </c>
      <c r="F56" s="5">
        <v>5.75732044</v>
      </c>
      <c r="G56" s="5">
        <f t="shared" si="1"/>
        <v>5.7569999999999997</v>
      </c>
      <c r="H56" s="7">
        <v>2525242591791</v>
      </c>
      <c r="I56" s="7"/>
      <c r="J56" s="9">
        <v>2.35864E-3</v>
      </c>
      <c r="K56" s="9">
        <f t="shared" si="2"/>
        <v>2E-3</v>
      </c>
    </row>
    <row r="57" spans="1:11" ht="15.75" x14ac:dyDescent="0.25">
      <c r="A57" s="31" t="s">
        <v>28</v>
      </c>
      <c r="B57" s="34" t="s">
        <v>49</v>
      </c>
      <c r="C57" s="2">
        <v>2022</v>
      </c>
      <c r="D57" s="4">
        <v>1.6895053E-2</v>
      </c>
      <c r="E57" s="3">
        <f t="shared" si="0"/>
        <v>1.7000000000000001E-2</v>
      </c>
      <c r="F57" s="5">
        <v>2.756441755</v>
      </c>
      <c r="G57" s="5">
        <f t="shared" si="1"/>
        <v>2.7559999999999998</v>
      </c>
      <c r="H57" s="7">
        <v>8309603321</v>
      </c>
      <c r="I57" s="7"/>
      <c r="J57" s="9">
        <v>12.39833366</v>
      </c>
      <c r="K57" s="9">
        <f t="shared" si="2"/>
        <v>12.398</v>
      </c>
    </row>
    <row r="58" spans="1:11" ht="15.75" x14ac:dyDescent="0.25">
      <c r="A58" s="32"/>
      <c r="B58" s="35"/>
      <c r="C58" s="2">
        <v>2023</v>
      </c>
      <c r="D58" s="4">
        <v>2.5745351E-2</v>
      </c>
      <c r="E58" s="3">
        <f t="shared" si="0"/>
        <v>2.5999999999999999E-2</v>
      </c>
      <c r="F58" s="5">
        <v>2.6129355539999999</v>
      </c>
      <c r="G58" s="5">
        <f t="shared" si="1"/>
        <v>2.613</v>
      </c>
      <c r="H58" s="7">
        <v>17234956096</v>
      </c>
      <c r="I58" s="7"/>
      <c r="J58" s="9">
        <v>5.6689342399999996</v>
      </c>
      <c r="K58" s="9">
        <f t="shared" si="2"/>
        <v>5.6689999999999996</v>
      </c>
    </row>
    <row r="59" spans="1:11" ht="15.75" x14ac:dyDescent="0.25">
      <c r="A59" s="33"/>
      <c r="B59" s="36"/>
      <c r="C59" s="15">
        <v>2024</v>
      </c>
      <c r="D59" s="16">
        <v>1.7653230000000001E-3</v>
      </c>
      <c r="E59" s="3">
        <f t="shared" si="0"/>
        <v>2E-3</v>
      </c>
      <c r="F59" s="17">
        <v>2.6413537840000001</v>
      </c>
      <c r="G59" s="17">
        <f t="shared" si="1"/>
        <v>2.641</v>
      </c>
      <c r="H59" s="18">
        <v>7380087186</v>
      </c>
      <c r="I59" s="18"/>
      <c r="J59" s="19">
        <v>1275.5102039999999</v>
      </c>
      <c r="K59" s="14">
        <f t="shared" si="2"/>
        <v>1275.51</v>
      </c>
    </row>
    <row r="60" spans="1:11" ht="15.75" x14ac:dyDescent="0.25">
      <c r="A60" s="53" t="s">
        <v>48</v>
      </c>
      <c r="B60" s="54" t="s">
        <v>50</v>
      </c>
      <c r="C60" s="2">
        <v>2022</v>
      </c>
      <c r="D60" s="20">
        <v>0.15214396999999999</v>
      </c>
      <c r="E60" s="3">
        <f t="shared" si="0"/>
        <v>0.152</v>
      </c>
      <c r="F60" s="23">
        <v>1.6228201900000001</v>
      </c>
      <c r="G60" s="23">
        <f t="shared" si="1"/>
        <v>1.623</v>
      </c>
      <c r="H60" s="24">
        <v>2625920</v>
      </c>
      <c r="I60" s="21"/>
      <c r="J60" s="22">
        <v>6.9252077999999995E-2</v>
      </c>
      <c r="K60" s="22">
        <f t="shared" si="2"/>
        <v>6.9000000000000006E-2</v>
      </c>
    </row>
    <row r="61" spans="1:11" ht="15.75" x14ac:dyDescent="0.25">
      <c r="A61" s="57"/>
      <c r="B61" s="54"/>
      <c r="C61" s="2">
        <v>2023</v>
      </c>
      <c r="D61" s="20">
        <v>2.9637877E-2</v>
      </c>
      <c r="E61" s="3">
        <f t="shared" si="0"/>
        <v>0.03</v>
      </c>
      <c r="F61" s="23">
        <v>1.654324318</v>
      </c>
      <c r="G61" s="23">
        <f t="shared" si="1"/>
        <v>1.6539999999999999</v>
      </c>
      <c r="H61" s="24">
        <v>2649845</v>
      </c>
      <c r="I61" s="21"/>
      <c r="J61" s="22">
        <v>198.37333860000001</v>
      </c>
      <c r="K61" s="22">
        <f t="shared" si="2"/>
        <v>198.37299999999999</v>
      </c>
    </row>
    <row r="62" spans="1:11" ht="15.75" x14ac:dyDescent="0.25">
      <c r="A62" s="57"/>
      <c r="B62" s="54"/>
      <c r="C62" s="2">
        <v>2024</v>
      </c>
      <c r="D62" s="20">
        <v>0.60741086700000002</v>
      </c>
      <c r="E62" s="3">
        <f t="shared" si="0"/>
        <v>0.60699999999999998</v>
      </c>
      <c r="F62" s="23">
        <v>2.3551409369999998</v>
      </c>
      <c r="G62" s="23">
        <f t="shared" si="1"/>
        <v>2.355</v>
      </c>
      <c r="H62" s="24">
        <v>5328028</v>
      </c>
      <c r="I62" s="21"/>
      <c r="J62" s="22">
        <v>1.429491E-3</v>
      </c>
      <c r="K62" s="22">
        <f t="shared" si="2"/>
        <v>1E-3</v>
      </c>
    </row>
    <row r="63" spans="1:11" ht="15.75" x14ac:dyDescent="0.25">
      <c r="A63" s="53" t="s">
        <v>51</v>
      </c>
      <c r="B63" s="54" t="s">
        <v>52</v>
      </c>
      <c r="C63" s="2">
        <v>2022</v>
      </c>
      <c r="D63" s="20">
        <v>3.6760546999999998E-2</v>
      </c>
      <c r="E63" s="3">
        <f t="shared" si="0"/>
        <v>3.6999999999999998E-2</v>
      </c>
      <c r="F63" s="23">
        <v>2.1033976110000001</v>
      </c>
      <c r="G63" s="23">
        <f t="shared" si="1"/>
        <v>2.1030000000000002</v>
      </c>
      <c r="H63" s="24">
        <v>9544090807</v>
      </c>
      <c r="I63" s="21"/>
      <c r="J63" s="22">
        <v>0.84477724899999995</v>
      </c>
      <c r="K63" s="22">
        <f t="shared" si="2"/>
        <v>0.84499999999999997</v>
      </c>
    </row>
    <row r="64" spans="1:11" ht="15.75" x14ac:dyDescent="0.25">
      <c r="A64" s="53"/>
      <c r="B64" s="54"/>
      <c r="C64" s="2">
        <v>2023</v>
      </c>
      <c r="D64" s="20">
        <v>3.5869603999999999E-2</v>
      </c>
      <c r="E64" s="3">
        <f t="shared" si="0"/>
        <v>3.5999999999999997E-2</v>
      </c>
      <c r="F64" s="23">
        <v>2.1195560549999999</v>
      </c>
      <c r="G64" s="23">
        <f t="shared" si="1"/>
        <v>2.12</v>
      </c>
      <c r="H64" s="24">
        <v>20112286121</v>
      </c>
      <c r="I64" s="21"/>
      <c r="J64" s="22">
        <v>0.76409604399999997</v>
      </c>
      <c r="K64" s="22">
        <f t="shared" si="2"/>
        <v>0.76400000000000001</v>
      </c>
    </row>
    <row r="65" spans="1:11" ht="15.75" x14ac:dyDescent="0.25">
      <c r="A65" s="53"/>
      <c r="B65" s="54"/>
      <c r="C65" s="2">
        <v>2024</v>
      </c>
      <c r="D65" s="20">
        <v>3.7752434000000001E-2</v>
      </c>
      <c r="E65" s="3">
        <f t="shared" si="0"/>
        <v>3.7999999999999999E-2</v>
      </c>
      <c r="F65" s="23">
        <v>2.2629117160000001</v>
      </c>
      <c r="G65" s="23">
        <f t="shared" si="1"/>
        <v>2.2629999999999999</v>
      </c>
      <c r="H65" s="24">
        <v>11717474293</v>
      </c>
      <c r="I65" s="21"/>
      <c r="J65" s="22">
        <v>0.64722866400000001</v>
      </c>
      <c r="K65" s="22">
        <f t="shared" si="2"/>
        <v>0.64700000000000002</v>
      </c>
    </row>
    <row r="66" spans="1:11" ht="15.75" x14ac:dyDescent="0.25">
      <c r="A66" s="53" t="s">
        <v>53</v>
      </c>
      <c r="B66" s="34" t="s">
        <v>54</v>
      </c>
      <c r="C66" s="2">
        <v>2022</v>
      </c>
      <c r="D66" s="3">
        <v>6.6795889999999997E-3</v>
      </c>
      <c r="E66" s="3">
        <f t="shared" si="0"/>
        <v>7.0000000000000001E-3</v>
      </c>
      <c r="F66" s="6">
        <v>1.2639768819999999</v>
      </c>
      <c r="G66" s="6">
        <f t="shared" si="1"/>
        <v>1.264</v>
      </c>
      <c r="H66" s="8">
        <v>1487379386019</v>
      </c>
      <c r="I66" s="25"/>
      <c r="J66" s="10">
        <v>216.26297579999999</v>
      </c>
      <c r="K66" s="10">
        <f t="shared" si="2"/>
        <v>216.26300000000001</v>
      </c>
    </row>
    <row r="67" spans="1:11" ht="15.75" x14ac:dyDescent="0.25">
      <c r="A67" s="53"/>
      <c r="B67" s="37"/>
      <c r="C67" s="2">
        <v>2023</v>
      </c>
      <c r="D67" s="3">
        <v>0.39669802399999998</v>
      </c>
      <c r="E67" s="3">
        <f t="shared" si="0"/>
        <v>0.39700000000000002</v>
      </c>
      <c r="F67" s="6">
        <v>1.2003314890000001</v>
      </c>
      <c r="G67" s="6">
        <f t="shared" si="1"/>
        <v>1.2</v>
      </c>
      <c r="H67" s="8">
        <v>774115642271</v>
      </c>
      <c r="I67" s="25"/>
      <c r="J67" s="10">
        <v>5.2993226999999997E-2</v>
      </c>
      <c r="K67" s="10">
        <f t="shared" si="2"/>
        <v>5.2999999999999999E-2</v>
      </c>
    </row>
    <row r="68" spans="1:11" ht="15.75" x14ac:dyDescent="0.25">
      <c r="A68" s="53"/>
      <c r="B68" s="38"/>
      <c r="C68" s="2">
        <v>2024</v>
      </c>
      <c r="D68" s="3">
        <v>0.49654571400000003</v>
      </c>
      <c r="E68" s="3">
        <f t="shared" ref="E68:E71" si="3">ROUND(D68,3)</f>
        <v>0.497</v>
      </c>
      <c r="F68" s="6">
        <v>1.1368719140000001</v>
      </c>
      <c r="G68" s="6">
        <f t="shared" si="1"/>
        <v>1.137</v>
      </c>
      <c r="H68" s="8">
        <v>52721008846</v>
      </c>
      <c r="I68" s="25"/>
      <c r="J68" s="10">
        <v>7.3125051999999996E-2</v>
      </c>
      <c r="K68" s="10">
        <f t="shared" si="2"/>
        <v>7.2999999999999995E-2</v>
      </c>
    </row>
    <row r="69" spans="1:11" ht="15.75" x14ac:dyDescent="0.25">
      <c r="A69" s="31" t="s">
        <v>55</v>
      </c>
      <c r="B69" s="54" t="s">
        <v>56</v>
      </c>
      <c r="C69" s="2">
        <v>2022</v>
      </c>
      <c r="D69" s="3">
        <v>8.9234545999999998E-2</v>
      </c>
      <c r="E69" s="3">
        <f t="shared" si="3"/>
        <v>8.8999999999999996E-2</v>
      </c>
      <c r="F69" s="6">
        <v>1.996354454</v>
      </c>
      <c r="G69" s="6">
        <f t="shared" si="1"/>
        <v>1.996</v>
      </c>
      <c r="H69" s="8">
        <v>9042192</v>
      </c>
      <c r="I69" s="25"/>
      <c r="J69" s="10">
        <v>2.4507401000000002E-2</v>
      </c>
      <c r="K69" s="10">
        <f t="shared" si="2"/>
        <v>2.5000000000000001E-2</v>
      </c>
    </row>
    <row r="70" spans="1:11" ht="15.75" x14ac:dyDescent="0.25">
      <c r="A70" s="55"/>
      <c r="B70" s="54"/>
      <c r="C70" s="2">
        <v>2023</v>
      </c>
      <c r="D70" s="3">
        <v>8.6462168000000006E-2</v>
      </c>
      <c r="E70" s="3">
        <f t="shared" si="3"/>
        <v>8.5999999999999993E-2</v>
      </c>
      <c r="F70" s="6">
        <v>2.0527776019999999</v>
      </c>
      <c r="G70" s="6">
        <f t="shared" si="1"/>
        <v>2.0529999999999999</v>
      </c>
      <c r="H70" s="8">
        <v>10601301</v>
      </c>
      <c r="I70" s="25"/>
      <c r="J70" s="10">
        <v>2.5000000000000001E-2</v>
      </c>
      <c r="K70" s="10">
        <f t="shared" si="2"/>
        <v>2.5000000000000001E-2</v>
      </c>
    </row>
    <row r="71" spans="1:11" ht="15.75" x14ac:dyDescent="0.25">
      <c r="A71" s="56"/>
      <c r="B71" s="54"/>
      <c r="C71" s="2">
        <v>2024</v>
      </c>
      <c r="D71" s="3">
        <v>9.3650866999999999E-2</v>
      </c>
      <c r="E71" s="3">
        <f t="shared" si="3"/>
        <v>9.4E-2</v>
      </c>
      <c r="F71" s="6">
        <v>2.0985371239999999</v>
      </c>
      <c r="G71" s="6">
        <f t="shared" si="1"/>
        <v>2.0990000000000002</v>
      </c>
      <c r="H71" s="8">
        <v>10195216</v>
      </c>
      <c r="I71" s="25"/>
      <c r="J71" s="10">
        <v>1.8903592E-2</v>
      </c>
      <c r="K71" s="10">
        <f t="shared" si="2"/>
        <v>1.9E-2</v>
      </c>
    </row>
  </sheetData>
  <mergeCells count="48">
    <mergeCell ref="A1:B2"/>
    <mergeCell ref="C1:C2"/>
    <mergeCell ref="A3:A5"/>
    <mergeCell ref="B3:B5"/>
    <mergeCell ref="A6:A8"/>
    <mergeCell ref="B6:B8"/>
    <mergeCell ref="A9:A11"/>
    <mergeCell ref="B9:B11"/>
    <mergeCell ref="A12:A14"/>
    <mergeCell ref="B12:B14"/>
    <mergeCell ref="A15:A17"/>
    <mergeCell ref="B15:B17"/>
    <mergeCell ref="A18:A20"/>
    <mergeCell ref="B18:B20"/>
    <mergeCell ref="A21:A23"/>
    <mergeCell ref="B21:B23"/>
    <mergeCell ref="A24:A26"/>
    <mergeCell ref="B24:B26"/>
    <mergeCell ref="A27:A29"/>
    <mergeCell ref="B27:B29"/>
    <mergeCell ref="A30:A32"/>
    <mergeCell ref="B30:B32"/>
    <mergeCell ref="A33:A35"/>
    <mergeCell ref="B33:B35"/>
    <mergeCell ref="A36:A38"/>
    <mergeCell ref="B36:B38"/>
    <mergeCell ref="A39:A41"/>
    <mergeCell ref="B39:B41"/>
    <mergeCell ref="A42:A44"/>
    <mergeCell ref="B42:B44"/>
    <mergeCell ref="A45:A47"/>
    <mergeCell ref="B45:B47"/>
    <mergeCell ref="A48:A50"/>
    <mergeCell ref="B48:B50"/>
    <mergeCell ref="A51:A53"/>
    <mergeCell ref="B51:B53"/>
    <mergeCell ref="A54:A56"/>
    <mergeCell ref="B54:B56"/>
    <mergeCell ref="A57:A59"/>
    <mergeCell ref="B57:B59"/>
    <mergeCell ref="A60:A62"/>
    <mergeCell ref="B60:B62"/>
    <mergeCell ref="A63:A65"/>
    <mergeCell ref="B63:B65"/>
    <mergeCell ref="A66:A68"/>
    <mergeCell ref="B66:B68"/>
    <mergeCell ref="A69:A71"/>
    <mergeCell ref="B69:B7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2703D-B955-4BD3-930D-5D6D9E5C5212}">
  <dimension ref="A1:K94"/>
  <sheetViews>
    <sheetView topLeftCell="I69" zoomScale="107" zoomScaleNormal="77" workbookViewId="0">
      <selection activeCell="D77" sqref="D77"/>
    </sheetView>
  </sheetViews>
  <sheetFormatPr defaultRowHeight="15" x14ac:dyDescent="0.25"/>
  <cols>
    <col min="1" max="1" width="19" customWidth="1"/>
    <col min="2" max="2" width="18.140625" customWidth="1"/>
    <col min="3" max="3" width="17" customWidth="1"/>
    <col min="4" max="5" width="18.5703125" customWidth="1"/>
    <col min="6" max="7" width="17" customWidth="1"/>
    <col min="8" max="8" width="24.28515625" customWidth="1"/>
    <col min="9" max="9" width="21.42578125" customWidth="1"/>
    <col min="10" max="11" width="21.28515625" customWidth="1"/>
  </cols>
  <sheetData>
    <row r="1" spans="1:11" ht="15.75" x14ac:dyDescent="0.25">
      <c r="A1" s="42" t="s">
        <v>0</v>
      </c>
      <c r="B1" s="43"/>
      <c r="C1" s="46" t="s">
        <v>1</v>
      </c>
      <c r="D1" s="1" t="s">
        <v>2</v>
      </c>
      <c r="E1" s="1"/>
      <c r="F1" s="1" t="s">
        <v>4</v>
      </c>
      <c r="G1" s="1"/>
      <c r="H1" s="1" t="s">
        <v>6</v>
      </c>
      <c r="I1" s="1"/>
      <c r="J1" s="1" t="s">
        <v>10</v>
      </c>
      <c r="K1" s="1"/>
    </row>
    <row r="2" spans="1:11" ht="15.75" x14ac:dyDescent="0.25">
      <c r="A2" s="44"/>
      <c r="B2" s="45"/>
      <c r="C2" s="47"/>
      <c r="D2" s="1" t="s">
        <v>3</v>
      </c>
      <c r="E2" s="1"/>
      <c r="F2" s="1" t="s">
        <v>5</v>
      </c>
      <c r="G2" s="1"/>
      <c r="H2" s="1" t="s">
        <v>7</v>
      </c>
      <c r="I2" s="1"/>
      <c r="J2" s="1" t="s">
        <v>8</v>
      </c>
      <c r="K2" s="1"/>
    </row>
    <row r="3" spans="1:11" ht="15.75" x14ac:dyDescent="0.25">
      <c r="A3" s="31" t="s">
        <v>9</v>
      </c>
      <c r="B3" s="34" t="s">
        <v>29</v>
      </c>
      <c r="C3" s="2">
        <v>2022</v>
      </c>
      <c r="D3" s="3">
        <v>0.16599998899999999</v>
      </c>
      <c r="E3" s="3">
        <f>ROUND(D3,3)</f>
        <v>0.16600000000000001</v>
      </c>
      <c r="F3" s="5">
        <v>1.7721941219999999</v>
      </c>
      <c r="G3" s="5">
        <f>ROUND(F3,3)</f>
        <v>1.772</v>
      </c>
      <c r="H3" s="7">
        <v>1099206717</v>
      </c>
      <c r="I3" s="7"/>
      <c r="J3" s="9">
        <v>1.2948513E-2</v>
      </c>
      <c r="K3" s="9">
        <f>ROUND(J3,3)</f>
        <v>1.2999999999999999E-2</v>
      </c>
    </row>
    <row r="4" spans="1:11" ht="15.75" x14ac:dyDescent="0.25">
      <c r="A4" s="32"/>
      <c r="B4" s="37"/>
      <c r="C4" s="2">
        <v>2023</v>
      </c>
      <c r="D4" s="3">
        <v>8.6856391000000005E-2</v>
      </c>
      <c r="E4" s="3">
        <f t="shared" ref="E4:E67" si="0">ROUND(D4,3)</f>
        <v>8.6999999999999994E-2</v>
      </c>
      <c r="F4" s="5">
        <v>1.904226368</v>
      </c>
      <c r="G4" s="5">
        <f t="shared" ref="G4:G94" si="1">ROUND(F4,3)</f>
        <v>1.9039999999999999</v>
      </c>
      <c r="H4" s="7">
        <v>768367982</v>
      </c>
      <c r="I4" s="7"/>
      <c r="J4" s="9">
        <v>4.3950441E-2</v>
      </c>
      <c r="K4" s="9">
        <f t="shared" ref="K4:K94" si="2">ROUND(J4,3)</f>
        <v>4.3999999999999997E-2</v>
      </c>
    </row>
    <row r="5" spans="1:11" ht="15.75" x14ac:dyDescent="0.25">
      <c r="A5" s="33"/>
      <c r="B5" s="38"/>
      <c r="C5" s="2">
        <v>2024</v>
      </c>
      <c r="D5" s="3">
        <v>5.6262538000000001E-2</v>
      </c>
      <c r="E5" s="3">
        <f t="shared" si="0"/>
        <v>5.6000000000000001E-2</v>
      </c>
      <c r="F5" s="5">
        <v>2.1173546000000001</v>
      </c>
      <c r="G5" s="5">
        <f t="shared" si="1"/>
        <v>2.117</v>
      </c>
      <c r="H5" s="7">
        <v>983786009</v>
      </c>
      <c r="I5" s="7"/>
      <c r="J5" s="9">
        <v>0.128283019</v>
      </c>
      <c r="K5" s="9">
        <f t="shared" si="2"/>
        <v>0.128</v>
      </c>
    </row>
    <row r="6" spans="1:11" ht="15.75" x14ac:dyDescent="0.25">
      <c r="A6" s="31" t="s">
        <v>11</v>
      </c>
      <c r="B6" s="48" t="s">
        <v>30</v>
      </c>
      <c r="C6" s="2">
        <v>2022</v>
      </c>
      <c r="D6" s="4">
        <v>0.10317712499999999</v>
      </c>
      <c r="E6" s="3">
        <f t="shared" si="0"/>
        <v>0.10299999999999999</v>
      </c>
      <c r="F6" s="6">
        <v>1.913036205</v>
      </c>
      <c r="G6" s="5">
        <f t="shared" si="1"/>
        <v>1.913</v>
      </c>
      <c r="H6" s="8">
        <v>1438123892</v>
      </c>
      <c r="I6" s="8"/>
      <c r="J6" s="10">
        <v>2.3735658E-2</v>
      </c>
      <c r="K6" s="9">
        <f t="shared" si="2"/>
        <v>2.4E-2</v>
      </c>
    </row>
    <row r="7" spans="1:11" ht="15.75" x14ac:dyDescent="0.25">
      <c r="A7" s="32"/>
      <c r="B7" s="49"/>
      <c r="C7" s="2">
        <v>2023</v>
      </c>
      <c r="D7" s="4">
        <v>5.6699411999999998E-2</v>
      </c>
      <c r="E7" s="3">
        <f t="shared" si="0"/>
        <v>5.7000000000000002E-2</v>
      </c>
      <c r="F7" s="6">
        <v>2.0279191280000002</v>
      </c>
      <c r="G7" s="5">
        <f t="shared" si="1"/>
        <v>2.028</v>
      </c>
      <c r="H7" s="8">
        <v>1176095510</v>
      </c>
      <c r="I7" s="8"/>
      <c r="J7" s="10">
        <v>9.6566817999999999E-2</v>
      </c>
      <c r="K7" s="14">
        <f t="shared" si="2"/>
        <v>9.7000000000000003E-2</v>
      </c>
    </row>
    <row r="8" spans="1:11" ht="15.75" x14ac:dyDescent="0.25">
      <c r="A8" s="33"/>
      <c r="B8" s="50"/>
      <c r="C8" s="2">
        <v>2024</v>
      </c>
      <c r="D8" s="4">
        <v>5.8027820000000003E-3</v>
      </c>
      <c r="E8" s="3">
        <f t="shared" si="0"/>
        <v>6.0000000000000001E-3</v>
      </c>
      <c r="F8" s="6">
        <v>2.0610717599999999</v>
      </c>
      <c r="G8" s="5">
        <f t="shared" si="1"/>
        <v>2.0609999999999999</v>
      </c>
      <c r="H8" s="8">
        <v>656950627</v>
      </c>
      <c r="I8" s="8"/>
      <c r="J8" s="10">
        <v>12.664479930000001</v>
      </c>
      <c r="K8" s="9">
        <f t="shared" si="2"/>
        <v>12.664</v>
      </c>
    </row>
    <row r="9" spans="1:11" ht="15.75" x14ac:dyDescent="0.25">
      <c r="A9" s="31" t="s">
        <v>12</v>
      </c>
      <c r="B9" s="34" t="s">
        <v>31</v>
      </c>
      <c r="C9" s="2">
        <v>2022</v>
      </c>
      <c r="D9" s="4">
        <v>2.7591240999999999E-2</v>
      </c>
      <c r="E9" s="3">
        <f t="shared" si="0"/>
        <v>2.8000000000000001E-2</v>
      </c>
      <c r="F9" s="11">
        <v>20.554274769999999</v>
      </c>
      <c r="G9" s="5">
        <f t="shared" si="1"/>
        <v>20.553999999999998</v>
      </c>
      <c r="H9" s="8">
        <v>348349386</v>
      </c>
      <c r="I9" s="8"/>
      <c r="J9" s="10">
        <v>3.4677791299999998</v>
      </c>
      <c r="K9" s="14">
        <f t="shared" si="2"/>
        <v>3.468</v>
      </c>
    </row>
    <row r="10" spans="1:11" ht="15.75" x14ac:dyDescent="0.25">
      <c r="A10" s="32"/>
      <c r="B10" s="37"/>
      <c r="C10" s="2">
        <v>2023</v>
      </c>
      <c r="D10" s="4">
        <v>2.4204060999999999E-2</v>
      </c>
      <c r="E10" s="3">
        <f t="shared" si="0"/>
        <v>2.4E-2</v>
      </c>
      <c r="F10" s="11">
        <v>14.881725550000001</v>
      </c>
      <c r="G10" s="5">
        <f t="shared" si="1"/>
        <v>14.882</v>
      </c>
      <c r="H10" s="8">
        <v>950433296</v>
      </c>
      <c r="I10" s="8"/>
      <c r="J10" s="10">
        <v>4.7258979209999996</v>
      </c>
      <c r="K10" s="9">
        <f t="shared" si="2"/>
        <v>4.726</v>
      </c>
    </row>
    <row r="11" spans="1:11" ht="15.75" x14ac:dyDescent="0.25">
      <c r="A11" s="33"/>
      <c r="B11" s="38"/>
      <c r="C11" s="2">
        <v>2024</v>
      </c>
      <c r="D11" s="4">
        <v>4.2924179999999999E-2</v>
      </c>
      <c r="E11" s="3">
        <f t="shared" si="0"/>
        <v>4.2999999999999997E-2</v>
      </c>
      <c r="F11" s="11">
        <v>11.003029809999999</v>
      </c>
      <c r="G11" s="5">
        <f t="shared" si="1"/>
        <v>11.003</v>
      </c>
      <c r="H11" s="8">
        <v>868469001</v>
      </c>
      <c r="I11" s="8"/>
      <c r="J11" s="10">
        <v>1.635258796</v>
      </c>
      <c r="K11" s="9">
        <f>ROUND(J11,3)</f>
        <v>1.635</v>
      </c>
    </row>
    <row r="12" spans="1:11" ht="15.75" x14ac:dyDescent="0.25">
      <c r="A12" s="31" t="s">
        <v>13</v>
      </c>
      <c r="B12" s="34" t="s">
        <v>32</v>
      </c>
      <c r="C12" s="2">
        <v>2022</v>
      </c>
      <c r="D12" s="4">
        <v>4.4635930000000001E-3</v>
      </c>
      <c r="E12" s="3">
        <f t="shared" si="0"/>
        <v>4.0000000000000001E-3</v>
      </c>
      <c r="F12" s="11">
        <v>10.22376944</v>
      </c>
      <c r="G12" s="5">
        <f t="shared" si="1"/>
        <v>10.224</v>
      </c>
      <c r="H12" s="8">
        <v>78805683622</v>
      </c>
      <c r="I12" s="8"/>
      <c r="J12" s="10">
        <v>6.2813675790000003</v>
      </c>
      <c r="K12" s="9">
        <f t="shared" si="2"/>
        <v>6.2809999999999997</v>
      </c>
    </row>
    <row r="13" spans="1:11" ht="15.75" x14ac:dyDescent="0.25">
      <c r="A13" s="32"/>
      <c r="B13" s="37"/>
      <c r="C13" s="2">
        <v>2023</v>
      </c>
      <c r="D13" s="4">
        <v>8.5933030000000001E-3</v>
      </c>
      <c r="E13" s="3">
        <f t="shared" si="0"/>
        <v>8.9999999999999993E-3</v>
      </c>
      <c r="F13" s="11">
        <v>10.065794199999999</v>
      </c>
      <c r="G13" s="5">
        <f t="shared" si="1"/>
        <v>10.066000000000001</v>
      </c>
      <c r="H13" s="8">
        <v>321175175172</v>
      </c>
      <c r="I13" s="8"/>
      <c r="J13" s="10">
        <v>1.6227838859999999</v>
      </c>
      <c r="K13" s="9">
        <f t="shared" si="2"/>
        <v>1.623</v>
      </c>
    </row>
    <row r="14" spans="1:11" ht="15.75" x14ac:dyDescent="0.25">
      <c r="A14" s="33"/>
      <c r="B14" s="38"/>
      <c r="C14" s="2">
        <v>2024</v>
      </c>
      <c r="D14" s="4">
        <v>1.0313767999999999E-2</v>
      </c>
      <c r="E14" s="3">
        <f t="shared" si="0"/>
        <v>0.01</v>
      </c>
      <c r="F14" s="11">
        <v>11.112330780000001</v>
      </c>
      <c r="G14" s="5">
        <f t="shared" si="1"/>
        <v>11.112</v>
      </c>
      <c r="H14" s="8">
        <v>400954572482</v>
      </c>
      <c r="I14" s="8"/>
      <c r="J14" s="10">
        <v>1.1944220489999999</v>
      </c>
      <c r="K14" s="9">
        <f t="shared" si="2"/>
        <v>1.194</v>
      </c>
    </row>
    <row r="15" spans="1:11" ht="15.75" x14ac:dyDescent="0.25">
      <c r="A15" s="31" t="s">
        <v>14</v>
      </c>
      <c r="B15" s="34" t="s">
        <v>33</v>
      </c>
      <c r="C15" s="2">
        <v>2022</v>
      </c>
      <c r="D15" s="4">
        <v>2.3050324000000001E-2</v>
      </c>
      <c r="E15" s="3">
        <f t="shared" si="0"/>
        <v>2.3E-2</v>
      </c>
      <c r="F15" s="6">
        <v>11.77274369</v>
      </c>
      <c r="G15" s="5">
        <f>ROUND(F15,3)</f>
        <v>11.773</v>
      </c>
      <c r="H15" s="8">
        <v>31843081158</v>
      </c>
      <c r="I15" s="8"/>
      <c r="J15" s="10">
        <v>6.4418047359999999</v>
      </c>
      <c r="K15" s="9">
        <f t="shared" si="2"/>
        <v>6.4420000000000002</v>
      </c>
    </row>
    <row r="16" spans="1:11" ht="15.75" x14ac:dyDescent="0.25">
      <c r="A16" s="32"/>
      <c r="B16" s="37"/>
      <c r="C16" s="2">
        <v>2023</v>
      </c>
      <c r="D16" s="4">
        <v>3.4524740000000001E-3</v>
      </c>
      <c r="E16" s="3">
        <f t="shared" si="0"/>
        <v>3.0000000000000001E-3</v>
      </c>
      <c r="F16" s="6">
        <v>8.4490647540000001</v>
      </c>
      <c r="G16" s="5">
        <f t="shared" si="1"/>
        <v>8.4489999999999998</v>
      </c>
      <c r="H16" s="8">
        <v>33943149102</v>
      </c>
      <c r="I16" s="8"/>
      <c r="J16" s="10">
        <v>730.46018990000005</v>
      </c>
      <c r="K16" s="9">
        <f t="shared" si="2"/>
        <v>730.46</v>
      </c>
    </row>
    <row r="17" spans="1:11" ht="15.75" x14ac:dyDescent="0.25">
      <c r="A17" s="33"/>
      <c r="B17" s="38"/>
      <c r="C17" s="2">
        <v>2024</v>
      </c>
      <c r="D17" s="4">
        <v>1.0486858999999999E-2</v>
      </c>
      <c r="E17" s="3">
        <f t="shared" si="0"/>
        <v>0.01</v>
      </c>
      <c r="F17" s="6">
        <v>5.6726858289999997</v>
      </c>
      <c r="G17" s="5">
        <f t="shared" si="1"/>
        <v>5.673</v>
      </c>
      <c r="H17" s="8">
        <v>83780583069</v>
      </c>
      <c r="I17" s="8"/>
      <c r="J17" s="10">
        <v>42.165626580000001</v>
      </c>
      <c r="K17" s="9">
        <f t="shared" si="2"/>
        <v>42.165999999999997</v>
      </c>
    </row>
    <row r="18" spans="1:11" ht="15.75" x14ac:dyDescent="0.25">
      <c r="A18" s="31" t="s">
        <v>15</v>
      </c>
      <c r="B18" s="34" t="s">
        <v>34</v>
      </c>
      <c r="C18" s="2">
        <v>2022</v>
      </c>
      <c r="D18" s="4">
        <v>0.102120551</v>
      </c>
      <c r="E18" s="3">
        <f t="shared" si="0"/>
        <v>0.10199999999999999</v>
      </c>
      <c r="F18" s="6">
        <v>3.384704513</v>
      </c>
      <c r="G18" s="5">
        <f t="shared" si="1"/>
        <v>3.3849999999999998</v>
      </c>
      <c r="H18" s="8">
        <v>621060876</v>
      </c>
      <c r="I18" s="8"/>
      <c r="J18" s="10">
        <v>4.7090639999999998E-3</v>
      </c>
      <c r="K18" s="9">
        <f t="shared" si="2"/>
        <v>5.0000000000000001E-3</v>
      </c>
    </row>
    <row r="19" spans="1:11" ht="15.75" x14ac:dyDescent="0.25">
      <c r="A19" s="32"/>
      <c r="B19" s="37"/>
      <c r="C19" s="2">
        <v>2023</v>
      </c>
      <c r="D19" s="4">
        <v>0.1106885</v>
      </c>
      <c r="E19" s="3">
        <f t="shared" si="0"/>
        <v>0.111</v>
      </c>
      <c r="F19" s="6">
        <v>3.355357148</v>
      </c>
      <c r="G19" s="5">
        <f t="shared" si="1"/>
        <v>3.355</v>
      </c>
      <c r="H19" s="8">
        <v>330615713</v>
      </c>
      <c r="I19" s="8"/>
      <c r="J19" s="10">
        <v>3.338475E-3</v>
      </c>
      <c r="K19" s="9">
        <f t="shared" si="2"/>
        <v>3.0000000000000001E-3</v>
      </c>
    </row>
    <row r="20" spans="1:11" ht="15.75" x14ac:dyDescent="0.25">
      <c r="A20" s="33"/>
      <c r="B20" s="38"/>
      <c r="C20" s="2">
        <v>2024</v>
      </c>
      <c r="D20" s="4">
        <v>0.114061704</v>
      </c>
      <c r="E20" s="3">
        <f t="shared" si="0"/>
        <v>0.114</v>
      </c>
      <c r="F20" s="6">
        <v>3.589386116</v>
      </c>
      <c r="G20" s="5">
        <f t="shared" si="1"/>
        <v>3.589</v>
      </c>
      <c r="H20" s="8">
        <v>797089019</v>
      </c>
      <c r="I20" s="8"/>
      <c r="J20" s="10">
        <v>2.6080700000000001E-3</v>
      </c>
      <c r="K20" s="9">
        <f t="shared" si="2"/>
        <v>3.0000000000000001E-3</v>
      </c>
    </row>
    <row r="21" spans="1:11" ht="15.75" x14ac:dyDescent="0.25">
      <c r="A21" s="31" t="s">
        <v>16</v>
      </c>
      <c r="B21" s="34" t="s">
        <v>35</v>
      </c>
      <c r="C21" s="2">
        <v>2022</v>
      </c>
      <c r="D21" s="4">
        <v>1.6947212999999999E-2</v>
      </c>
      <c r="E21" s="3">
        <f t="shared" si="0"/>
        <v>1.7000000000000001E-2</v>
      </c>
      <c r="F21" s="5">
        <v>5.0764731330000004</v>
      </c>
      <c r="G21" s="5">
        <f t="shared" si="1"/>
        <v>5.0759999999999996</v>
      </c>
      <c r="H21" s="7">
        <v>4560006906</v>
      </c>
      <c r="I21" s="7"/>
      <c r="J21" s="9">
        <v>25</v>
      </c>
      <c r="K21" s="9">
        <f t="shared" si="2"/>
        <v>25</v>
      </c>
    </row>
    <row r="22" spans="1:11" ht="15.75" x14ac:dyDescent="0.25">
      <c r="A22" s="32"/>
      <c r="B22" s="51"/>
      <c r="C22" s="12">
        <v>2023</v>
      </c>
      <c r="D22" s="4">
        <v>2.0317347999999999E-2</v>
      </c>
      <c r="E22" s="3">
        <f t="shared" si="0"/>
        <v>0.02</v>
      </c>
      <c r="F22" s="5">
        <v>4.9181838139999998</v>
      </c>
      <c r="G22" s="5">
        <f t="shared" si="1"/>
        <v>4.9180000000000001</v>
      </c>
      <c r="H22" s="7">
        <v>1422557335</v>
      </c>
      <c r="I22" s="7"/>
      <c r="J22" s="9">
        <v>18.903591680000002</v>
      </c>
      <c r="K22" s="9">
        <f t="shared" si="2"/>
        <v>18.904</v>
      </c>
    </row>
    <row r="23" spans="1:11" ht="15.75" x14ac:dyDescent="0.25">
      <c r="A23" s="33"/>
      <c r="B23" s="52"/>
      <c r="C23" s="12">
        <v>2024</v>
      </c>
      <c r="D23" s="4">
        <v>1.4996044E-2</v>
      </c>
      <c r="E23" s="3">
        <f t="shared" si="0"/>
        <v>1.4999999999999999E-2</v>
      </c>
      <c r="F23" s="5">
        <v>4.8683901240000003</v>
      </c>
      <c r="G23" s="5">
        <f t="shared" si="1"/>
        <v>4.8680000000000003</v>
      </c>
      <c r="H23" s="7">
        <v>2071068378</v>
      </c>
      <c r="I23" s="7"/>
      <c r="J23" s="9">
        <v>34.60207612</v>
      </c>
      <c r="K23" s="14">
        <f t="shared" si="2"/>
        <v>34.601999999999997</v>
      </c>
    </row>
    <row r="24" spans="1:11" ht="15.75" x14ac:dyDescent="0.25">
      <c r="A24" s="31" t="s">
        <v>17</v>
      </c>
      <c r="B24" s="34" t="s">
        <v>36</v>
      </c>
      <c r="C24" s="13">
        <v>2022</v>
      </c>
      <c r="D24" s="4">
        <v>5.0589430999999997E-2</v>
      </c>
      <c r="E24" s="3">
        <f t="shared" si="0"/>
        <v>5.0999999999999997E-2</v>
      </c>
      <c r="F24" s="5">
        <v>9.338751147</v>
      </c>
      <c r="G24" s="5">
        <f t="shared" si="1"/>
        <v>9.3390000000000004</v>
      </c>
      <c r="H24" s="7">
        <v>847854652</v>
      </c>
      <c r="I24" s="7"/>
      <c r="J24" s="9">
        <v>8.0481700000000003E-3</v>
      </c>
      <c r="K24" s="9">
        <f t="shared" si="2"/>
        <v>8.0000000000000002E-3</v>
      </c>
    </row>
    <row r="25" spans="1:11" ht="15.75" x14ac:dyDescent="0.25">
      <c r="A25" s="32"/>
      <c r="B25" s="51"/>
      <c r="C25" s="13">
        <v>2023</v>
      </c>
      <c r="D25" s="4">
        <v>2.5172492000000001E-2</v>
      </c>
      <c r="E25" s="3">
        <f t="shared" si="0"/>
        <v>2.5000000000000001E-2</v>
      </c>
      <c r="F25" s="5">
        <v>9.0466866570000004</v>
      </c>
      <c r="G25" s="5">
        <f t="shared" si="1"/>
        <v>9.0470000000000006</v>
      </c>
      <c r="H25" s="7">
        <v>645232592</v>
      </c>
      <c r="I25" s="7"/>
      <c r="J25" s="9">
        <v>3.3272883000000003E-2</v>
      </c>
      <c r="K25" s="9">
        <f t="shared" si="2"/>
        <v>3.3000000000000002E-2</v>
      </c>
    </row>
    <row r="26" spans="1:11" ht="15.75" x14ac:dyDescent="0.25">
      <c r="A26" s="33"/>
      <c r="B26" s="52"/>
      <c r="C26" s="13">
        <v>2024</v>
      </c>
      <c r="D26" s="4">
        <v>2.4917611999999999E-2</v>
      </c>
      <c r="E26" s="3">
        <f t="shared" si="0"/>
        <v>2.5000000000000001E-2</v>
      </c>
      <c r="F26" s="5">
        <v>8.7148774979999999</v>
      </c>
      <c r="G26" s="5">
        <f t="shared" si="1"/>
        <v>8.7149999999999999</v>
      </c>
      <c r="H26" s="7">
        <v>631441671</v>
      </c>
      <c r="I26" s="7"/>
      <c r="J26" s="9">
        <v>3.4148102E-2</v>
      </c>
      <c r="K26" s="9">
        <f t="shared" si="2"/>
        <v>3.4000000000000002E-2</v>
      </c>
    </row>
    <row r="27" spans="1:11" ht="15.75" x14ac:dyDescent="0.25">
      <c r="A27" s="31" t="s">
        <v>18</v>
      </c>
      <c r="B27" s="34" t="s">
        <v>37</v>
      </c>
      <c r="C27" s="13">
        <v>2022</v>
      </c>
      <c r="D27" s="4">
        <v>7.6001350000000001E-3</v>
      </c>
      <c r="E27" s="3">
        <f t="shared" si="0"/>
        <v>8.0000000000000002E-3</v>
      </c>
      <c r="F27" s="5">
        <v>3.6465695820000001</v>
      </c>
      <c r="G27" s="5">
        <f t="shared" si="1"/>
        <v>3.6469999999999998</v>
      </c>
      <c r="H27" s="7">
        <v>889246469</v>
      </c>
      <c r="I27" s="7"/>
      <c r="J27" s="9">
        <v>18.851918179999998</v>
      </c>
      <c r="K27" s="9">
        <f t="shared" si="2"/>
        <v>18.852</v>
      </c>
    </row>
    <row r="28" spans="1:11" ht="15.75" x14ac:dyDescent="0.25">
      <c r="A28" s="32"/>
      <c r="B28" s="51"/>
      <c r="C28" s="13">
        <v>2023</v>
      </c>
      <c r="D28" s="4">
        <v>9.8758900000000009E-4</v>
      </c>
      <c r="E28" s="3">
        <f t="shared" si="0"/>
        <v>1E-3</v>
      </c>
      <c r="F28" s="5">
        <v>3.6549379549999998</v>
      </c>
      <c r="G28" s="5">
        <f t="shared" si="1"/>
        <v>3.6549999999999998</v>
      </c>
      <c r="H28" s="7">
        <v>6580139158</v>
      </c>
      <c r="I28" s="7"/>
      <c r="J28" s="9">
        <v>1020.4081629999999</v>
      </c>
      <c r="K28" s="9">
        <f t="shared" si="2"/>
        <v>1020.408</v>
      </c>
    </row>
    <row r="29" spans="1:11" ht="15.75" x14ac:dyDescent="0.25">
      <c r="A29" s="33"/>
      <c r="B29" s="52"/>
      <c r="C29" s="13">
        <v>2024</v>
      </c>
      <c r="D29" s="4">
        <v>1.2941708E-2</v>
      </c>
      <c r="E29" s="3">
        <f t="shared" si="0"/>
        <v>1.2999999999999999E-2</v>
      </c>
      <c r="F29" s="5">
        <v>3.693549838</v>
      </c>
      <c r="G29" s="5">
        <f t="shared" si="1"/>
        <v>3.694</v>
      </c>
      <c r="H29" s="7">
        <v>1045239704</v>
      </c>
      <c r="I29" s="7"/>
      <c r="J29" s="9">
        <v>9.3826233810000002</v>
      </c>
      <c r="K29" s="9">
        <f t="shared" si="2"/>
        <v>9.3829999999999991</v>
      </c>
    </row>
    <row r="30" spans="1:11" ht="15.75" x14ac:dyDescent="0.25">
      <c r="A30" s="31" t="s">
        <v>19</v>
      </c>
      <c r="B30" s="34" t="s">
        <v>38</v>
      </c>
      <c r="C30" s="13">
        <v>2022</v>
      </c>
      <c r="D30" s="4">
        <v>8.4226164000000006E-2</v>
      </c>
      <c r="E30" s="3">
        <f t="shared" si="0"/>
        <v>8.4000000000000005E-2</v>
      </c>
      <c r="F30" s="5">
        <v>3.0961632379999999</v>
      </c>
      <c r="G30" s="5">
        <f t="shared" si="1"/>
        <v>3.0960000000000001</v>
      </c>
      <c r="H30" s="7">
        <v>7461776255</v>
      </c>
      <c r="I30" s="7"/>
      <c r="J30" s="9">
        <v>2.4490536E-2</v>
      </c>
      <c r="K30" s="9">
        <f t="shared" si="2"/>
        <v>2.4E-2</v>
      </c>
    </row>
    <row r="31" spans="1:11" ht="15.75" x14ac:dyDescent="0.25">
      <c r="A31" s="32"/>
      <c r="B31" s="51"/>
      <c r="C31" s="13">
        <v>2023</v>
      </c>
      <c r="D31" s="4">
        <v>0.104305909</v>
      </c>
      <c r="E31" s="3">
        <f t="shared" si="0"/>
        <v>0.104</v>
      </c>
      <c r="F31" s="5">
        <v>3.2989706320000001</v>
      </c>
      <c r="G31" s="5">
        <f t="shared" si="1"/>
        <v>3.2989999999999999</v>
      </c>
      <c r="H31" s="7">
        <v>7633001017</v>
      </c>
      <c r="I31" s="7"/>
      <c r="J31" s="9">
        <v>1.3085141E-2</v>
      </c>
      <c r="K31" s="9">
        <f t="shared" si="2"/>
        <v>1.2999999999999999E-2</v>
      </c>
    </row>
    <row r="32" spans="1:11" ht="15.75" x14ac:dyDescent="0.25">
      <c r="A32" s="33"/>
      <c r="B32" s="52"/>
      <c r="C32" s="13">
        <v>2024</v>
      </c>
      <c r="D32" s="4">
        <v>9.6453900999999995E-2</v>
      </c>
      <c r="E32" s="3">
        <f t="shared" si="0"/>
        <v>9.6000000000000002E-2</v>
      </c>
      <c r="F32" s="5">
        <v>3.3277630010000001</v>
      </c>
      <c r="G32" s="5">
        <f t="shared" si="1"/>
        <v>3.3279999999999998</v>
      </c>
      <c r="H32" s="7">
        <v>9203607591</v>
      </c>
      <c r="I32" s="7"/>
      <c r="J32" s="9">
        <v>1.3470652E-2</v>
      </c>
      <c r="K32" s="9">
        <f t="shared" si="2"/>
        <v>1.2999999999999999E-2</v>
      </c>
    </row>
    <row r="33" spans="1:11" ht="15.75" x14ac:dyDescent="0.25">
      <c r="A33" s="31" t="s">
        <v>20</v>
      </c>
      <c r="B33" s="34" t="s">
        <v>39</v>
      </c>
      <c r="C33" s="13">
        <v>2022</v>
      </c>
      <c r="D33" s="4">
        <v>9.0197942000000003E-2</v>
      </c>
      <c r="E33" s="3">
        <f t="shared" si="0"/>
        <v>0.09</v>
      </c>
      <c r="F33" s="5">
        <v>8.1663558779999992</v>
      </c>
      <c r="G33" s="5">
        <f t="shared" si="1"/>
        <v>8.1660000000000004</v>
      </c>
      <c r="H33" s="7">
        <v>413923182155</v>
      </c>
      <c r="I33" s="7"/>
      <c r="J33" s="9">
        <v>4.9258400000000001E-4</v>
      </c>
      <c r="K33" s="9">
        <v>1E-3</v>
      </c>
    </row>
    <row r="34" spans="1:11" ht="15.75" x14ac:dyDescent="0.25">
      <c r="A34" s="32"/>
      <c r="B34" s="51"/>
      <c r="C34" s="13">
        <v>2023</v>
      </c>
      <c r="D34" s="4">
        <v>0.10668314299999999</v>
      </c>
      <c r="E34" s="3">
        <f t="shared" si="0"/>
        <v>0.107</v>
      </c>
      <c r="F34" s="5">
        <v>6.1972804290000001</v>
      </c>
      <c r="G34" s="5">
        <f t="shared" si="1"/>
        <v>6.1970000000000001</v>
      </c>
      <c r="H34" s="7">
        <v>578991721046</v>
      </c>
      <c r="I34" s="7"/>
      <c r="J34" s="9">
        <v>3.9400999999999998E-4</v>
      </c>
      <c r="K34" s="14">
        <v>1E-3</v>
      </c>
    </row>
    <row r="35" spans="1:11" ht="15.75" x14ac:dyDescent="0.25">
      <c r="A35" s="33"/>
      <c r="B35" s="52"/>
      <c r="C35" s="13">
        <v>2024</v>
      </c>
      <c r="D35" s="4">
        <v>9.5777083999999998E-2</v>
      </c>
      <c r="E35" s="3">
        <f t="shared" si="0"/>
        <v>9.6000000000000002E-2</v>
      </c>
      <c r="F35" s="5">
        <v>8.4450710820000001</v>
      </c>
      <c r="G35" s="5">
        <f t="shared" si="1"/>
        <v>8.4450000000000003</v>
      </c>
      <c r="H35" s="7">
        <v>416982877627</v>
      </c>
      <c r="I35" s="7"/>
      <c r="J35" s="9">
        <v>4.3595299999999999E-4</v>
      </c>
      <c r="K35" s="9">
        <f t="shared" si="2"/>
        <v>0</v>
      </c>
    </row>
    <row r="36" spans="1:11" ht="15.75" x14ac:dyDescent="0.25">
      <c r="A36" s="39" t="s">
        <v>21</v>
      </c>
      <c r="B36" s="34" t="s">
        <v>40</v>
      </c>
      <c r="C36" s="13">
        <v>2022</v>
      </c>
      <c r="D36" s="4">
        <v>6.6523660999999998E-2</v>
      </c>
      <c r="E36" s="3">
        <f t="shared" si="0"/>
        <v>6.7000000000000004E-2</v>
      </c>
      <c r="F36" s="5">
        <v>1.704289645</v>
      </c>
      <c r="G36" s="5">
        <f t="shared" si="1"/>
        <v>1.704</v>
      </c>
      <c r="H36" s="7">
        <v>3142557829</v>
      </c>
      <c r="I36" s="7"/>
      <c r="J36" s="9">
        <v>6.9691539999999996E-2</v>
      </c>
      <c r="K36" s="9">
        <f t="shared" si="2"/>
        <v>7.0000000000000007E-2</v>
      </c>
    </row>
    <row r="37" spans="1:11" ht="15.75" x14ac:dyDescent="0.25">
      <c r="A37" s="40"/>
      <c r="B37" s="37"/>
      <c r="C37" s="13">
        <v>2023</v>
      </c>
      <c r="D37" s="4">
        <v>8.4262436999999996E-2</v>
      </c>
      <c r="E37" s="3">
        <f t="shared" si="0"/>
        <v>8.4000000000000005E-2</v>
      </c>
      <c r="F37" s="5">
        <v>1.6521525370000001</v>
      </c>
      <c r="G37" s="5">
        <f t="shared" si="1"/>
        <v>1.6519999999999999</v>
      </c>
      <c r="H37" s="7">
        <v>3292876722</v>
      </c>
      <c r="I37" s="7"/>
      <c r="J37" s="9">
        <v>4.6447680999999998E-2</v>
      </c>
      <c r="K37" s="9">
        <f t="shared" si="2"/>
        <v>4.5999999999999999E-2</v>
      </c>
    </row>
    <row r="38" spans="1:11" ht="15.75" x14ac:dyDescent="0.25">
      <c r="A38" s="41"/>
      <c r="B38" s="38"/>
      <c r="C38" s="13">
        <v>2024</v>
      </c>
      <c r="D38" s="4">
        <v>0.132909476</v>
      </c>
      <c r="E38" s="3">
        <f t="shared" si="0"/>
        <v>0.13300000000000001</v>
      </c>
      <c r="F38" s="5">
        <v>1.702102682</v>
      </c>
      <c r="G38" s="5">
        <f t="shared" si="1"/>
        <v>1.702</v>
      </c>
      <c r="H38" s="7">
        <v>3292826506</v>
      </c>
      <c r="I38" s="7"/>
      <c r="J38" s="9">
        <v>1.4449663999999999E-2</v>
      </c>
      <c r="K38" s="9">
        <f t="shared" si="2"/>
        <v>1.4E-2</v>
      </c>
    </row>
    <row r="39" spans="1:11" ht="15.75" x14ac:dyDescent="0.25">
      <c r="A39" s="31" t="s">
        <v>22</v>
      </c>
      <c r="B39" s="34" t="s">
        <v>41</v>
      </c>
      <c r="C39" s="13">
        <v>2022</v>
      </c>
      <c r="D39" s="4">
        <v>4.2243833000000001E-2</v>
      </c>
      <c r="E39" s="3">
        <f t="shared" si="0"/>
        <v>4.2000000000000003E-2</v>
      </c>
      <c r="F39" s="5">
        <v>1.768005598</v>
      </c>
      <c r="G39" s="5">
        <f t="shared" si="1"/>
        <v>1.768</v>
      </c>
      <c r="H39" s="7">
        <v>65611936270</v>
      </c>
      <c r="I39" s="7"/>
      <c r="J39" s="9">
        <v>0.238884923</v>
      </c>
      <c r="K39" s="9">
        <f t="shared" si="2"/>
        <v>0.23899999999999999</v>
      </c>
    </row>
    <row r="40" spans="1:11" ht="15.75" x14ac:dyDescent="0.25">
      <c r="A40" s="32"/>
      <c r="B40" s="37"/>
      <c r="C40" s="13">
        <v>2023</v>
      </c>
      <c r="D40" s="4">
        <v>0.19756955600000001</v>
      </c>
      <c r="E40" s="3">
        <f t="shared" si="0"/>
        <v>0.19800000000000001</v>
      </c>
      <c r="F40" s="5">
        <v>1.6283085770000001</v>
      </c>
      <c r="G40" s="5">
        <f t="shared" si="1"/>
        <v>1.6279999999999999</v>
      </c>
      <c r="H40" s="7">
        <v>53883586616</v>
      </c>
      <c r="I40" s="7"/>
      <c r="J40" s="9">
        <v>1.5727060000000001E-2</v>
      </c>
      <c r="K40" s="9">
        <f t="shared" si="2"/>
        <v>1.6E-2</v>
      </c>
    </row>
    <row r="41" spans="1:11" ht="15.75" x14ac:dyDescent="0.25">
      <c r="A41" s="33"/>
      <c r="B41" s="38"/>
      <c r="C41" s="13">
        <v>2024</v>
      </c>
      <c r="D41" s="4">
        <v>0.27765231299999998</v>
      </c>
      <c r="E41" s="3">
        <f t="shared" si="0"/>
        <v>0.27800000000000002</v>
      </c>
      <c r="F41" s="5">
        <v>2.0064691670000001</v>
      </c>
      <c r="G41" s="5">
        <f t="shared" si="1"/>
        <v>2.0059999999999998</v>
      </c>
      <c r="H41" s="7">
        <v>165475545907</v>
      </c>
      <c r="I41" s="7"/>
      <c r="J41" s="9">
        <v>4.1054539999999997E-3</v>
      </c>
      <c r="K41" s="9">
        <f t="shared" si="2"/>
        <v>4.0000000000000001E-3</v>
      </c>
    </row>
    <row r="42" spans="1:11" ht="15.75" x14ac:dyDescent="0.25">
      <c r="A42" s="31" t="s">
        <v>23</v>
      </c>
      <c r="B42" s="34" t="s">
        <v>42</v>
      </c>
      <c r="C42" s="13">
        <v>2022</v>
      </c>
      <c r="D42" s="4">
        <v>8.7259856999999996E-2</v>
      </c>
      <c r="E42" s="3">
        <f t="shared" si="0"/>
        <v>8.6999999999999994E-2</v>
      </c>
      <c r="F42" s="5">
        <v>3.3998671530000002</v>
      </c>
      <c r="G42" s="5">
        <f t="shared" si="1"/>
        <v>3.4</v>
      </c>
      <c r="H42" s="7">
        <v>756141</v>
      </c>
      <c r="I42" s="7"/>
      <c r="J42" s="9">
        <v>3.7499678000000002E-2</v>
      </c>
      <c r="K42" s="9">
        <f t="shared" si="2"/>
        <v>3.6999999999999998E-2</v>
      </c>
    </row>
    <row r="43" spans="1:11" ht="15.75" x14ac:dyDescent="0.25">
      <c r="A43" s="32"/>
      <c r="B43" s="37"/>
      <c r="C43" s="13">
        <v>2023</v>
      </c>
      <c r="D43" s="4">
        <v>9.5319764000000001E-2</v>
      </c>
      <c r="E43" s="3">
        <f t="shared" si="0"/>
        <v>9.5000000000000001E-2</v>
      </c>
      <c r="F43" s="5">
        <v>3.4856241809999999</v>
      </c>
      <c r="G43" s="5">
        <f t="shared" si="1"/>
        <v>3.4860000000000002</v>
      </c>
      <c r="H43" s="7">
        <v>742319</v>
      </c>
      <c r="I43" s="7"/>
      <c r="J43" s="9">
        <v>3.3605509999999998E-2</v>
      </c>
      <c r="K43" s="9">
        <f t="shared" si="2"/>
        <v>3.4000000000000002E-2</v>
      </c>
    </row>
    <row r="44" spans="1:11" ht="15.75" x14ac:dyDescent="0.25">
      <c r="A44" s="33"/>
      <c r="B44" s="38"/>
      <c r="C44" s="13">
        <v>2024</v>
      </c>
      <c r="D44" s="4">
        <v>9.5132027999999993E-2</v>
      </c>
      <c r="E44" s="3">
        <f t="shared" si="0"/>
        <v>9.5000000000000001E-2</v>
      </c>
      <c r="F44" s="5">
        <v>4.0287935340000001</v>
      </c>
      <c r="G44" s="5">
        <f t="shared" si="1"/>
        <v>4.0289999999999999</v>
      </c>
      <c r="H44" s="7">
        <v>654838</v>
      </c>
      <c r="I44" s="7"/>
      <c r="J44" s="9">
        <v>2.6612093999999999E-2</v>
      </c>
      <c r="K44" s="14">
        <f t="shared" si="2"/>
        <v>2.7E-2</v>
      </c>
    </row>
    <row r="45" spans="1:11" ht="15.75" x14ac:dyDescent="0.25">
      <c r="A45" s="31" t="s">
        <v>24</v>
      </c>
      <c r="B45" s="34" t="s">
        <v>43</v>
      </c>
      <c r="C45" s="13">
        <v>2022</v>
      </c>
      <c r="D45" s="4">
        <v>6.5178079E-2</v>
      </c>
      <c r="E45" s="3">
        <f t="shared" si="0"/>
        <v>6.5000000000000002E-2</v>
      </c>
      <c r="F45" s="5">
        <v>2.9548543989999998</v>
      </c>
      <c r="G45" s="5">
        <f t="shared" si="1"/>
        <v>2.9550000000000001</v>
      </c>
      <c r="H45" s="7">
        <v>64150001004</v>
      </c>
      <c r="I45" s="7"/>
      <c r="J45" s="9">
        <v>0.32100410099999999</v>
      </c>
      <c r="K45" s="9">
        <f t="shared" si="2"/>
        <v>0.32100000000000001</v>
      </c>
    </row>
    <row r="46" spans="1:11" ht="15.75" x14ac:dyDescent="0.25">
      <c r="A46" s="32"/>
      <c r="B46" s="37"/>
      <c r="C46" s="13">
        <v>2023</v>
      </c>
      <c r="D46" s="4">
        <v>7.5861890000000001E-2</v>
      </c>
      <c r="E46" s="3">
        <f t="shared" si="0"/>
        <v>7.5999999999999998E-2</v>
      </c>
      <c r="F46" s="5">
        <v>2.8492638989999999</v>
      </c>
      <c r="G46" s="5">
        <f t="shared" si="1"/>
        <v>2.8490000000000002</v>
      </c>
      <c r="H46" s="7">
        <v>134932571153</v>
      </c>
      <c r="I46" s="7"/>
      <c r="J46" s="9">
        <v>0.229151719</v>
      </c>
      <c r="K46" s="9">
        <f t="shared" si="2"/>
        <v>0.22900000000000001</v>
      </c>
    </row>
    <row r="47" spans="1:11" ht="15.75" x14ac:dyDescent="0.25">
      <c r="A47" s="33"/>
      <c r="B47" s="38"/>
      <c r="C47" s="13">
        <v>2024</v>
      </c>
      <c r="D47" s="4">
        <v>8.8370779999999996E-2</v>
      </c>
      <c r="E47" s="3">
        <f t="shared" si="0"/>
        <v>8.7999999999999995E-2</v>
      </c>
      <c r="F47" s="5">
        <v>3.2615085009999998</v>
      </c>
      <c r="G47" s="5">
        <f t="shared" si="1"/>
        <v>3.262</v>
      </c>
      <c r="H47" s="7">
        <v>98192046701</v>
      </c>
      <c r="I47" s="7"/>
      <c r="J47" s="9">
        <v>0.12486109200000001</v>
      </c>
      <c r="K47" s="9">
        <f t="shared" si="2"/>
        <v>0.125</v>
      </c>
    </row>
    <row r="48" spans="1:11" ht="15.75" x14ac:dyDescent="0.25">
      <c r="A48" s="31" t="s">
        <v>25</v>
      </c>
      <c r="B48" s="34" t="s">
        <v>44</v>
      </c>
      <c r="C48" s="13">
        <v>2022</v>
      </c>
      <c r="D48" s="4">
        <v>2.4999341000000001E-2</v>
      </c>
      <c r="E48" s="3">
        <f t="shared" si="0"/>
        <v>2.5000000000000001E-2</v>
      </c>
      <c r="F48" s="5">
        <v>7.4638750790000001</v>
      </c>
      <c r="G48" s="5">
        <f t="shared" si="1"/>
        <v>7.4640000000000004</v>
      </c>
      <c r="H48" s="7">
        <v>1963934760</v>
      </c>
      <c r="I48" s="7"/>
      <c r="J48" s="9">
        <v>2.4722123329999999</v>
      </c>
      <c r="K48" s="9">
        <f t="shared" si="2"/>
        <v>2.472</v>
      </c>
    </row>
    <row r="49" spans="1:11" ht="15.75" x14ac:dyDescent="0.25">
      <c r="A49" s="32"/>
      <c r="B49" s="37"/>
      <c r="C49" s="13">
        <v>2023</v>
      </c>
      <c r="D49" s="4">
        <v>2.5878141E-2</v>
      </c>
      <c r="E49" s="3">
        <f t="shared" si="0"/>
        <v>2.5999999999999999E-2</v>
      </c>
      <c r="F49" s="5">
        <v>6.9222927580000002</v>
      </c>
      <c r="G49" s="5">
        <f t="shared" si="1"/>
        <v>6.9219999999999997</v>
      </c>
      <c r="H49" s="7">
        <v>1611102737</v>
      </c>
      <c r="I49" s="7"/>
      <c r="J49" s="9">
        <v>13.616372330000001</v>
      </c>
      <c r="K49" s="14">
        <f t="shared" si="2"/>
        <v>13.616</v>
      </c>
    </row>
    <row r="50" spans="1:11" ht="15.75" x14ac:dyDescent="0.25">
      <c r="A50" s="33"/>
      <c r="B50" s="38"/>
      <c r="C50" s="13">
        <v>2024</v>
      </c>
      <c r="D50" s="4">
        <v>1.3310044E-2</v>
      </c>
      <c r="E50" s="3">
        <f t="shared" si="0"/>
        <v>1.2999999999999999E-2</v>
      </c>
      <c r="F50" s="5">
        <v>7.9605603770000002</v>
      </c>
      <c r="G50" s="5">
        <f t="shared" si="1"/>
        <v>7.9610000000000003</v>
      </c>
      <c r="H50" s="7">
        <v>1969461671</v>
      </c>
      <c r="I50" s="7"/>
      <c r="J50" s="9">
        <v>38.103947570000003</v>
      </c>
      <c r="K50" s="9">
        <f t="shared" si="2"/>
        <v>38.103999999999999</v>
      </c>
    </row>
    <row r="51" spans="1:11" ht="15.75" x14ac:dyDescent="0.25">
      <c r="A51" s="31" t="s">
        <v>26</v>
      </c>
      <c r="B51" s="34" t="s">
        <v>45</v>
      </c>
      <c r="C51" s="13">
        <v>2022</v>
      </c>
      <c r="D51" s="4">
        <v>3.1531797E-2</v>
      </c>
      <c r="E51" s="3">
        <f t="shared" si="0"/>
        <v>3.2000000000000001E-2</v>
      </c>
      <c r="F51" s="5">
        <v>4.2584332060000003</v>
      </c>
      <c r="G51" s="5">
        <f t="shared" si="1"/>
        <v>4.258</v>
      </c>
      <c r="H51" s="7">
        <v>1438404650</v>
      </c>
      <c r="I51" s="7"/>
      <c r="J51" s="9">
        <v>0.390625</v>
      </c>
      <c r="K51" s="9">
        <f t="shared" si="2"/>
        <v>0.39100000000000001</v>
      </c>
    </row>
    <row r="52" spans="1:11" ht="15.75" x14ac:dyDescent="0.25">
      <c r="A52" s="32"/>
      <c r="B52" s="37"/>
      <c r="C52" s="13">
        <v>2023</v>
      </c>
      <c r="D52" s="4">
        <v>2.4371766E-2</v>
      </c>
      <c r="E52" s="3">
        <f t="shared" si="0"/>
        <v>2.4E-2</v>
      </c>
      <c r="F52" s="5">
        <v>3.1030841410000001</v>
      </c>
      <c r="G52" s="5">
        <f t="shared" si="1"/>
        <v>3.1030000000000002</v>
      </c>
      <c r="H52" s="7">
        <v>558211380</v>
      </c>
      <c r="I52" s="7"/>
      <c r="J52" s="9">
        <v>0.59171597600000003</v>
      </c>
      <c r="K52" s="9">
        <f t="shared" si="2"/>
        <v>0.59199999999999997</v>
      </c>
    </row>
    <row r="53" spans="1:11" ht="15.75" x14ac:dyDescent="0.25">
      <c r="A53" s="33"/>
      <c r="B53" s="38"/>
      <c r="C53" s="13">
        <v>2024</v>
      </c>
      <c r="D53" s="4">
        <v>5.2442624E-2</v>
      </c>
      <c r="E53" s="3">
        <f t="shared" si="0"/>
        <v>5.1999999999999998E-2</v>
      </c>
      <c r="F53" s="5">
        <v>3.8154320679999998</v>
      </c>
      <c r="G53" s="5">
        <f>ROUND(F53,3)</f>
        <v>3.8149999999999999</v>
      </c>
      <c r="H53" s="7">
        <v>98340192</v>
      </c>
      <c r="I53" s="7"/>
      <c r="J53" s="9">
        <v>8.1632652999999999E-2</v>
      </c>
      <c r="K53" s="9">
        <f t="shared" si="2"/>
        <v>8.2000000000000003E-2</v>
      </c>
    </row>
    <row r="54" spans="1:11" ht="15.75" x14ac:dyDescent="0.25">
      <c r="A54" s="31" t="s">
        <v>27</v>
      </c>
      <c r="B54" s="34" t="s">
        <v>46</v>
      </c>
      <c r="C54" s="2">
        <v>2022</v>
      </c>
      <c r="D54" s="4">
        <v>7.7630383999999997E-2</v>
      </c>
      <c r="E54" s="3">
        <f t="shared" si="0"/>
        <v>7.8E-2</v>
      </c>
      <c r="F54" s="5">
        <v>3.3447180990000001</v>
      </c>
      <c r="G54" s="5">
        <f t="shared" si="1"/>
        <v>3.3450000000000002</v>
      </c>
      <c r="H54" s="7">
        <v>3497490464122</v>
      </c>
      <c r="I54" s="7"/>
      <c r="J54" s="9">
        <v>3.0622119999999999E-3</v>
      </c>
      <c r="K54" s="9">
        <f t="shared" si="2"/>
        <v>3.0000000000000001E-3</v>
      </c>
    </row>
    <row r="55" spans="1:11" ht="15.75" x14ac:dyDescent="0.25">
      <c r="A55" s="32"/>
      <c r="B55" s="35"/>
      <c r="C55" s="2">
        <v>2023</v>
      </c>
      <c r="D55" s="4">
        <v>0.111934485</v>
      </c>
      <c r="E55" s="3">
        <f t="shared" si="0"/>
        <v>0.112</v>
      </c>
      <c r="F55" s="5">
        <v>4.1223455619999996</v>
      </c>
      <c r="G55" s="5">
        <f t="shared" si="1"/>
        <v>4.1219999999999999</v>
      </c>
      <c r="H55" s="7">
        <v>2875636301739</v>
      </c>
      <c r="I55" s="7"/>
      <c r="J55" s="9">
        <v>1.504741E-3</v>
      </c>
      <c r="K55" s="9">
        <f t="shared" si="2"/>
        <v>2E-3</v>
      </c>
    </row>
    <row r="56" spans="1:11" ht="15.75" x14ac:dyDescent="0.25">
      <c r="A56" s="33"/>
      <c r="B56" s="36"/>
      <c r="C56" s="2">
        <v>2024</v>
      </c>
      <c r="D56" s="4">
        <v>0.115626809</v>
      </c>
      <c r="E56" s="3">
        <f t="shared" si="0"/>
        <v>0.11600000000000001</v>
      </c>
      <c r="F56" s="5">
        <v>5.75732044</v>
      </c>
      <c r="G56" s="5">
        <f t="shared" si="1"/>
        <v>5.7569999999999997</v>
      </c>
      <c r="H56" s="7">
        <v>2525242591791</v>
      </c>
      <c r="I56" s="7"/>
      <c r="J56" s="9">
        <v>2.35864E-3</v>
      </c>
      <c r="K56" s="9">
        <f t="shared" si="2"/>
        <v>2E-3</v>
      </c>
    </row>
    <row r="57" spans="1:11" ht="15.75" x14ac:dyDescent="0.25">
      <c r="A57" s="31" t="s">
        <v>28</v>
      </c>
      <c r="B57" s="34" t="s">
        <v>49</v>
      </c>
      <c r="C57" s="2">
        <v>2022</v>
      </c>
      <c r="D57" s="4">
        <v>1.6895053E-2</v>
      </c>
      <c r="E57" s="3">
        <f t="shared" si="0"/>
        <v>1.7000000000000001E-2</v>
      </c>
      <c r="F57" s="5">
        <v>2.756441755</v>
      </c>
      <c r="G57" s="5">
        <f t="shared" si="1"/>
        <v>2.7559999999999998</v>
      </c>
      <c r="H57" s="7">
        <v>8309603321</v>
      </c>
      <c r="I57" s="7"/>
      <c r="J57" s="9">
        <v>12.39833366</v>
      </c>
      <c r="K57" s="9">
        <f t="shared" si="2"/>
        <v>12.398</v>
      </c>
    </row>
    <row r="58" spans="1:11" ht="15.75" x14ac:dyDescent="0.25">
      <c r="A58" s="32"/>
      <c r="B58" s="35"/>
      <c r="C58" s="2">
        <v>2023</v>
      </c>
      <c r="D58" s="4">
        <v>2.5745351E-2</v>
      </c>
      <c r="E58" s="3">
        <f t="shared" si="0"/>
        <v>2.5999999999999999E-2</v>
      </c>
      <c r="F58" s="5">
        <v>2.6129355539999999</v>
      </c>
      <c r="G58" s="5">
        <f t="shared" si="1"/>
        <v>2.613</v>
      </c>
      <c r="H58" s="7">
        <v>17234956096</v>
      </c>
      <c r="I58" s="7"/>
      <c r="J58" s="9">
        <v>5.6689342399999996</v>
      </c>
      <c r="K58" s="9">
        <f t="shared" si="2"/>
        <v>5.6689999999999996</v>
      </c>
    </row>
    <row r="59" spans="1:11" ht="15.75" x14ac:dyDescent="0.25">
      <c r="A59" s="33"/>
      <c r="B59" s="36"/>
      <c r="C59" s="15">
        <v>2024</v>
      </c>
      <c r="D59" s="16">
        <v>1.7653230000000001E-3</v>
      </c>
      <c r="E59" s="3">
        <f t="shared" si="0"/>
        <v>2E-3</v>
      </c>
      <c r="F59" s="17">
        <v>2.6413537840000001</v>
      </c>
      <c r="G59" s="17">
        <f t="shared" si="1"/>
        <v>2.641</v>
      </c>
      <c r="H59" s="18">
        <v>7380087186</v>
      </c>
      <c r="I59" s="18"/>
      <c r="J59" s="19">
        <v>1275.5102039999999</v>
      </c>
      <c r="K59" s="14">
        <f t="shared" si="2"/>
        <v>1275.51</v>
      </c>
    </row>
    <row r="60" spans="1:11" ht="15.75" x14ac:dyDescent="0.25">
      <c r="A60" s="53" t="s">
        <v>48</v>
      </c>
      <c r="B60" s="54" t="s">
        <v>50</v>
      </c>
      <c r="C60" s="2">
        <v>2022</v>
      </c>
      <c r="D60" s="20">
        <v>0.15214396999999999</v>
      </c>
      <c r="E60" s="3">
        <f t="shared" si="0"/>
        <v>0.152</v>
      </c>
      <c r="F60" s="23">
        <v>1.6228201900000001</v>
      </c>
      <c r="G60" s="23">
        <f t="shared" si="1"/>
        <v>1.623</v>
      </c>
      <c r="H60" s="24">
        <v>2625920</v>
      </c>
      <c r="I60" s="21"/>
      <c r="J60" s="22">
        <v>6.9252077999999995E-2</v>
      </c>
      <c r="K60" s="22">
        <f t="shared" si="2"/>
        <v>6.9000000000000006E-2</v>
      </c>
    </row>
    <row r="61" spans="1:11" ht="15.75" x14ac:dyDescent="0.25">
      <c r="A61" s="57"/>
      <c r="B61" s="54"/>
      <c r="C61" s="2">
        <v>2023</v>
      </c>
      <c r="D61" s="20">
        <v>2.9637877E-2</v>
      </c>
      <c r="E61" s="3">
        <f t="shared" si="0"/>
        <v>0.03</v>
      </c>
      <c r="F61" s="23">
        <v>1.654324318</v>
      </c>
      <c r="G61" s="23">
        <f t="shared" si="1"/>
        <v>1.6539999999999999</v>
      </c>
      <c r="H61" s="24">
        <v>2649845</v>
      </c>
      <c r="I61" s="21"/>
      <c r="J61" s="22">
        <v>198.37333860000001</v>
      </c>
      <c r="K61" s="22">
        <f t="shared" si="2"/>
        <v>198.37299999999999</v>
      </c>
    </row>
    <row r="62" spans="1:11" ht="15.75" x14ac:dyDescent="0.25">
      <c r="A62" s="57"/>
      <c r="B62" s="54"/>
      <c r="C62" s="2">
        <v>2024</v>
      </c>
      <c r="D62" s="20">
        <v>0.60741086700000002</v>
      </c>
      <c r="E62" s="3">
        <f t="shared" si="0"/>
        <v>0.60699999999999998</v>
      </c>
      <c r="F62" s="23">
        <v>2.3551409369999998</v>
      </c>
      <c r="G62" s="23">
        <f t="shared" si="1"/>
        <v>2.355</v>
      </c>
      <c r="H62" s="24">
        <v>5328028</v>
      </c>
      <c r="I62" s="21"/>
      <c r="J62" s="22">
        <v>1.429491E-3</v>
      </c>
      <c r="K62" s="22">
        <f t="shared" si="2"/>
        <v>1E-3</v>
      </c>
    </row>
    <row r="63" spans="1:11" ht="15.75" x14ac:dyDescent="0.25">
      <c r="A63" s="53" t="s">
        <v>51</v>
      </c>
      <c r="B63" s="54" t="s">
        <v>52</v>
      </c>
      <c r="C63" s="2">
        <v>2022</v>
      </c>
      <c r="D63" s="20">
        <v>3.6760546999999998E-2</v>
      </c>
      <c r="E63" s="3">
        <f t="shared" si="0"/>
        <v>3.6999999999999998E-2</v>
      </c>
      <c r="F63" s="23">
        <v>2.1033976110000001</v>
      </c>
      <c r="G63" s="23">
        <f t="shared" si="1"/>
        <v>2.1030000000000002</v>
      </c>
      <c r="H63" s="24">
        <v>9544090807</v>
      </c>
      <c r="I63" s="21"/>
      <c r="J63" s="22">
        <v>0.84477724899999995</v>
      </c>
      <c r="K63" s="22">
        <f t="shared" si="2"/>
        <v>0.84499999999999997</v>
      </c>
    </row>
    <row r="64" spans="1:11" ht="15.75" x14ac:dyDescent="0.25">
      <c r="A64" s="53"/>
      <c r="B64" s="54"/>
      <c r="C64" s="2">
        <v>2023</v>
      </c>
      <c r="D64" s="20">
        <v>3.5869603999999999E-2</v>
      </c>
      <c r="E64" s="3">
        <f t="shared" si="0"/>
        <v>3.5999999999999997E-2</v>
      </c>
      <c r="F64" s="23">
        <v>2.1195560549999999</v>
      </c>
      <c r="G64" s="23">
        <f t="shared" si="1"/>
        <v>2.12</v>
      </c>
      <c r="H64" s="24">
        <v>20112286121</v>
      </c>
      <c r="I64" s="21"/>
      <c r="J64" s="22">
        <v>0.76409604399999997</v>
      </c>
      <c r="K64" s="22">
        <f t="shared" si="2"/>
        <v>0.76400000000000001</v>
      </c>
    </row>
    <row r="65" spans="1:11" ht="15.75" x14ac:dyDescent="0.25">
      <c r="A65" s="53"/>
      <c r="B65" s="54"/>
      <c r="C65" s="2">
        <v>2024</v>
      </c>
      <c r="D65" s="20">
        <v>3.7752434000000001E-2</v>
      </c>
      <c r="E65" s="3">
        <f t="shared" si="0"/>
        <v>3.7999999999999999E-2</v>
      </c>
      <c r="F65" s="23">
        <v>2.2629117160000001</v>
      </c>
      <c r="G65" s="23">
        <f t="shared" si="1"/>
        <v>2.2629999999999999</v>
      </c>
      <c r="H65" s="24">
        <v>11717474293</v>
      </c>
      <c r="I65" s="21"/>
      <c r="J65" s="22">
        <v>0.64722866400000001</v>
      </c>
      <c r="K65" s="22">
        <f t="shared" si="2"/>
        <v>0.64700000000000002</v>
      </c>
    </row>
    <row r="66" spans="1:11" ht="15.75" x14ac:dyDescent="0.25">
      <c r="A66" s="53" t="s">
        <v>53</v>
      </c>
      <c r="B66" s="34" t="s">
        <v>54</v>
      </c>
      <c r="C66" s="2">
        <v>2022</v>
      </c>
      <c r="D66" s="3">
        <v>6.6795889999999997E-3</v>
      </c>
      <c r="E66" s="3">
        <f t="shared" si="0"/>
        <v>7.0000000000000001E-3</v>
      </c>
      <c r="F66" s="6">
        <v>1.2639768819999999</v>
      </c>
      <c r="G66" s="6">
        <f t="shared" si="1"/>
        <v>1.264</v>
      </c>
      <c r="H66" s="8">
        <v>1487379386019</v>
      </c>
      <c r="I66" s="25"/>
      <c r="J66" s="10">
        <v>216.26297579999999</v>
      </c>
      <c r="K66" s="10">
        <f t="shared" si="2"/>
        <v>216.26300000000001</v>
      </c>
    </row>
    <row r="67" spans="1:11" ht="15.75" x14ac:dyDescent="0.25">
      <c r="A67" s="53"/>
      <c r="B67" s="37"/>
      <c r="C67" s="2">
        <v>2023</v>
      </c>
      <c r="D67" s="3">
        <v>0.39669802399999998</v>
      </c>
      <c r="E67" s="3">
        <f t="shared" si="0"/>
        <v>0.39700000000000002</v>
      </c>
      <c r="F67" s="6">
        <v>1.2003314890000001</v>
      </c>
      <c r="G67" s="6">
        <f t="shared" si="1"/>
        <v>1.2</v>
      </c>
      <c r="H67" s="8">
        <v>774115642271</v>
      </c>
      <c r="I67" s="25"/>
      <c r="J67" s="10">
        <v>5.2993226999999997E-2</v>
      </c>
      <c r="K67" s="10">
        <f t="shared" si="2"/>
        <v>5.2999999999999999E-2</v>
      </c>
    </row>
    <row r="68" spans="1:11" ht="15.75" x14ac:dyDescent="0.25">
      <c r="A68" s="53"/>
      <c r="B68" s="38"/>
      <c r="C68" s="2">
        <v>2024</v>
      </c>
      <c r="D68" s="3">
        <v>0.49654571400000003</v>
      </c>
      <c r="E68" s="3">
        <f t="shared" ref="E68:E94" si="3">ROUND(D68,3)</f>
        <v>0.497</v>
      </c>
      <c r="F68" s="6">
        <v>1.1368719140000001</v>
      </c>
      <c r="G68" s="6">
        <f t="shared" si="1"/>
        <v>1.137</v>
      </c>
      <c r="H68" s="8">
        <v>52721008846</v>
      </c>
      <c r="I68" s="25"/>
      <c r="J68" s="10">
        <v>7.3125051999999996E-2</v>
      </c>
      <c r="K68" s="10">
        <f t="shared" si="2"/>
        <v>7.2999999999999995E-2</v>
      </c>
    </row>
    <row r="69" spans="1:11" ht="15.75" x14ac:dyDescent="0.25">
      <c r="A69" s="31" t="s">
        <v>55</v>
      </c>
      <c r="B69" s="54" t="s">
        <v>56</v>
      </c>
      <c r="C69" s="2">
        <v>2022</v>
      </c>
      <c r="D69" s="3">
        <v>8.9234545999999998E-2</v>
      </c>
      <c r="E69" s="3">
        <f t="shared" si="3"/>
        <v>8.8999999999999996E-2</v>
      </c>
      <c r="F69" s="6">
        <v>1.996354454</v>
      </c>
      <c r="G69" s="6">
        <f t="shared" si="1"/>
        <v>1.996</v>
      </c>
      <c r="H69" s="8">
        <v>9042192</v>
      </c>
      <c r="I69" s="25"/>
      <c r="J69" s="10">
        <v>2.4507401000000002E-2</v>
      </c>
      <c r="K69" s="10">
        <f t="shared" si="2"/>
        <v>2.5000000000000001E-2</v>
      </c>
    </row>
    <row r="70" spans="1:11" ht="15.75" x14ac:dyDescent="0.25">
      <c r="A70" s="55"/>
      <c r="B70" s="54"/>
      <c r="C70" s="2">
        <v>2023</v>
      </c>
      <c r="D70" s="3">
        <v>8.6462168000000006E-2</v>
      </c>
      <c r="E70" s="3">
        <f t="shared" si="3"/>
        <v>8.5999999999999993E-2</v>
      </c>
      <c r="F70" s="6">
        <v>2.0527776019999999</v>
      </c>
      <c r="G70" s="6">
        <f t="shared" si="1"/>
        <v>2.0529999999999999</v>
      </c>
      <c r="H70" s="8">
        <v>10601301</v>
      </c>
      <c r="I70" s="25"/>
      <c r="J70" s="10">
        <v>2.5000000000000001E-2</v>
      </c>
      <c r="K70" s="10">
        <f t="shared" si="2"/>
        <v>2.5000000000000001E-2</v>
      </c>
    </row>
    <row r="71" spans="1:11" ht="15.75" x14ac:dyDescent="0.25">
      <c r="A71" s="56"/>
      <c r="B71" s="54"/>
      <c r="C71" s="2">
        <v>2024</v>
      </c>
      <c r="D71" s="3">
        <v>9.3650866999999999E-2</v>
      </c>
      <c r="E71" s="3">
        <f t="shared" si="3"/>
        <v>9.4E-2</v>
      </c>
      <c r="F71" s="6">
        <v>2.0985371239999999</v>
      </c>
      <c r="G71" s="6">
        <f t="shared" si="1"/>
        <v>2.0990000000000002</v>
      </c>
      <c r="H71" s="8">
        <v>10195216</v>
      </c>
      <c r="I71" s="25"/>
      <c r="J71" s="10">
        <v>1.8903592E-2</v>
      </c>
      <c r="K71" s="10">
        <f t="shared" si="2"/>
        <v>1.9E-2</v>
      </c>
    </row>
    <row r="72" spans="1:11" ht="15.75" x14ac:dyDescent="0.25">
      <c r="A72" s="58" t="s">
        <v>124</v>
      </c>
      <c r="B72" s="59"/>
      <c r="C72" s="2">
        <v>2021</v>
      </c>
      <c r="D72" s="60">
        <v>5.1770768000000002E-2</v>
      </c>
      <c r="E72" s="60">
        <f t="shared" si="3"/>
        <v>5.1999999999999998E-2</v>
      </c>
      <c r="F72" s="60">
        <v>1.552650273</v>
      </c>
      <c r="G72" s="60">
        <f t="shared" si="1"/>
        <v>1.5529999999999999</v>
      </c>
      <c r="H72" s="61">
        <v>1062242703</v>
      </c>
      <c r="I72" s="60"/>
      <c r="J72" s="60">
        <v>0.121829019</v>
      </c>
      <c r="K72" s="60">
        <f t="shared" si="2"/>
        <v>0.122</v>
      </c>
    </row>
    <row r="73" spans="1:11" ht="15.75" x14ac:dyDescent="0.25">
      <c r="A73" s="58" t="s">
        <v>125</v>
      </c>
      <c r="B73" s="59"/>
      <c r="C73" s="2">
        <v>2021</v>
      </c>
      <c r="D73" s="60">
        <v>1.5723772E-2</v>
      </c>
      <c r="E73" s="60">
        <f t="shared" si="3"/>
        <v>1.6E-2</v>
      </c>
      <c r="F73" s="60">
        <v>1.769170903</v>
      </c>
      <c r="G73" s="60">
        <f t="shared" si="1"/>
        <v>1.7689999999999999</v>
      </c>
      <c r="H73" s="61">
        <v>991033286</v>
      </c>
      <c r="I73" s="60"/>
      <c r="J73" s="60">
        <v>1.8212249190000001</v>
      </c>
      <c r="K73" s="60">
        <f t="shared" si="2"/>
        <v>1.821</v>
      </c>
    </row>
    <row r="74" spans="1:11" ht="15.75" x14ac:dyDescent="0.25">
      <c r="A74" s="58" t="s">
        <v>126</v>
      </c>
      <c r="B74" s="59"/>
      <c r="C74" s="2">
        <v>2021</v>
      </c>
      <c r="D74" s="60">
        <v>1.3655109E-2</v>
      </c>
      <c r="E74" s="60">
        <f t="shared" si="3"/>
        <v>1.4E-2</v>
      </c>
      <c r="F74" s="60">
        <v>19.463021569999999</v>
      </c>
      <c r="G74" s="60">
        <f t="shared" si="1"/>
        <v>19.463000000000001</v>
      </c>
      <c r="H74" s="61">
        <v>723563201</v>
      </c>
      <c r="I74" s="60"/>
      <c r="J74" s="60">
        <v>13.417595840000001</v>
      </c>
      <c r="K74" s="60">
        <f t="shared" si="2"/>
        <v>13.417999999999999</v>
      </c>
    </row>
    <row r="75" spans="1:11" ht="15.75" x14ac:dyDescent="0.25">
      <c r="A75" s="58" t="s">
        <v>127</v>
      </c>
      <c r="B75" s="59"/>
      <c r="C75" s="2">
        <v>2021</v>
      </c>
      <c r="D75" s="60">
        <v>3.5141E-3</v>
      </c>
      <c r="E75" s="60">
        <f t="shared" si="3"/>
        <v>4.0000000000000001E-3</v>
      </c>
      <c r="F75" s="60">
        <v>13.421871429999999</v>
      </c>
      <c r="G75" s="60">
        <f t="shared" si="1"/>
        <v>13.422000000000001</v>
      </c>
      <c r="H75" s="61">
        <v>92925401952</v>
      </c>
      <c r="I75" s="60"/>
      <c r="J75" s="60">
        <v>12.93928886</v>
      </c>
      <c r="K75" s="60">
        <f t="shared" si="2"/>
        <v>12.939</v>
      </c>
    </row>
    <row r="76" spans="1:11" ht="15.75" x14ac:dyDescent="0.25">
      <c r="A76" s="58" t="s">
        <v>128</v>
      </c>
      <c r="B76" s="59"/>
      <c r="C76" s="2">
        <v>2021</v>
      </c>
      <c r="D76" s="60">
        <v>1.8248030000000001E-3</v>
      </c>
      <c r="E76" s="60">
        <f t="shared" si="3"/>
        <v>2E-3</v>
      </c>
      <c r="F76" s="60">
        <v>12.35602538</v>
      </c>
      <c r="G76" s="60">
        <f t="shared" si="1"/>
        <v>12.356</v>
      </c>
      <c r="H76" s="61">
        <v>32408723793</v>
      </c>
      <c r="I76" s="60"/>
      <c r="J76" s="60">
        <v>1890.359168</v>
      </c>
      <c r="K76" s="60">
        <f t="shared" si="2"/>
        <v>1890.3589999999999</v>
      </c>
    </row>
    <row r="77" spans="1:11" ht="15.75" x14ac:dyDescent="0.25">
      <c r="A77" s="58" t="s">
        <v>129</v>
      </c>
      <c r="B77" s="59"/>
      <c r="C77" s="2">
        <v>2021</v>
      </c>
      <c r="D77" s="60">
        <v>9.6611231000000006E-2</v>
      </c>
      <c r="E77" s="60">
        <f t="shared" si="3"/>
        <v>9.7000000000000003E-2</v>
      </c>
      <c r="F77" s="60">
        <v>3.2684999060000002</v>
      </c>
      <c r="G77" s="60">
        <f t="shared" si="1"/>
        <v>3.2679999999999998</v>
      </c>
      <c r="H77" s="61">
        <v>546059814</v>
      </c>
      <c r="I77" s="60"/>
      <c r="J77" s="60">
        <v>6.1449549999999997E-3</v>
      </c>
      <c r="K77" s="60">
        <f t="shared" si="2"/>
        <v>6.0000000000000001E-3</v>
      </c>
    </row>
    <row r="78" spans="1:11" ht="15.75" x14ac:dyDescent="0.25">
      <c r="A78" s="58" t="s">
        <v>130</v>
      </c>
      <c r="B78" s="59"/>
      <c r="C78" s="2">
        <v>2021</v>
      </c>
      <c r="D78" s="60">
        <v>1.1229037000000001E-2</v>
      </c>
      <c r="E78" s="60">
        <f t="shared" si="3"/>
        <v>1.0999999999999999E-2</v>
      </c>
      <c r="F78" s="60">
        <v>5.1834420379999999</v>
      </c>
      <c r="G78" s="60">
        <f t="shared" si="1"/>
        <v>5.1829999999999998</v>
      </c>
      <c r="H78" s="61">
        <v>3474172657</v>
      </c>
      <c r="I78" s="60"/>
      <c r="J78" s="60">
        <v>51.020408160000002</v>
      </c>
      <c r="K78" s="60">
        <f t="shared" si="2"/>
        <v>51.02</v>
      </c>
    </row>
    <row r="79" spans="1:11" ht="15.75" x14ac:dyDescent="0.25">
      <c r="A79" s="58" t="s">
        <v>131</v>
      </c>
      <c r="B79" s="59"/>
      <c r="C79" s="2">
        <v>2021</v>
      </c>
      <c r="D79" s="60">
        <v>4.1485998000000003E-2</v>
      </c>
      <c r="E79" s="60">
        <f t="shared" si="3"/>
        <v>4.1000000000000002E-2</v>
      </c>
      <c r="F79" s="60">
        <v>10.19529165</v>
      </c>
      <c r="G79" s="60">
        <f t="shared" si="1"/>
        <v>10.195</v>
      </c>
      <c r="H79" s="61">
        <v>704815641</v>
      </c>
      <c r="I79" s="60"/>
      <c r="J79" s="60">
        <v>1.2470624E-2</v>
      </c>
      <c r="K79" s="60">
        <f t="shared" si="2"/>
        <v>1.2E-2</v>
      </c>
    </row>
    <row r="80" spans="1:11" ht="15.75" x14ac:dyDescent="0.25">
      <c r="A80" s="58" t="s">
        <v>132</v>
      </c>
      <c r="B80" s="59"/>
      <c r="C80" s="2">
        <v>2021</v>
      </c>
      <c r="D80" s="60">
        <v>2.2043983999999999E-2</v>
      </c>
      <c r="E80" s="60">
        <f t="shared" si="3"/>
        <v>2.1999999999999999E-2</v>
      </c>
      <c r="F80" s="60">
        <v>3.7039114739999999</v>
      </c>
      <c r="G80" s="60">
        <f t="shared" si="1"/>
        <v>3.7040000000000002</v>
      </c>
      <c r="H80" s="61">
        <v>3595029045</v>
      </c>
      <c r="I80" s="60"/>
      <c r="J80" s="60">
        <v>1.782134106</v>
      </c>
      <c r="K80" s="60">
        <f t="shared" si="2"/>
        <v>1.782</v>
      </c>
    </row>
    <row r="81" spans="1:11" ht="15.75" x14ac:dyDescent="0.25">
      <c r="A81" s="58" t="s">
        <v>133</v>
      </c>
      <c r="B81" s="59"/>
      <c r="C81" s="2">
        <v>2021</v>
      </c>
      <c r="D81" s="60">
        <v>8.2370792999999998E-2</v>
      </c>
      <c r="E81" s="60">
        <f t="shared" si="3"/>
        <v>8.2000000000000003E-2</v>
      </c>
      <c r="F81" s="60">
        <v>2.979680621</v>
      </c>
      <c r="G81" s="60">
        <f t="shared" si="1"/>
        <v>2.98</v>
      </c>
      <c r="H81" s="61">
        <v>6448608484</v>
      </c>
      <c r="I81" s="60"/>
      <c r="J81" s="60">
        <v>3.0330085E-2</v>
      </c>
      <c r="K81" s="60">
        <f t="shared" si="2"/>
        <v>0.03</v>
      </c>
    </row>
    <row r="82" spans="1:11" ht="15.75" x14ac:dyDescent="0.25">
      <c r="A82" s="58" t="s">
        <v>134</v>
      </c>
      <c r="B82" s="59"/>
      <c r="C82" s="2">
        <v>2021</v>
      </c>
      <c r="D82" s="60">
        <v>7.0337515000000003E-2</v>
      </c>
      <c r="E82" s="60">
        <f t="shared" si="3"/>
        <v>7.0000000000000007E-2</v>
      </c>
      <c r="F82" s="60">
        <v>12.32715335</v>
      </c>
      <c r="G82" s="60">
        <f t="shared" si="1"/>
        <v>12.327</v>
      </c>
      <c r="H82" s="61">
        <v>181086181119</v>
      </c>
      <c r="I82" s="60"/>
      <c r="J82" s="60">
        <v>9.4225899999999998E-4</v>
      </c>
      <c r="K82" s="60">
        <f t="shared" si="2"/>
        <v>1E-3</v>
      </c>
    </row>
    <row r="83" spans="1:11" ht="15.75" x14ac:dyDescent="0.25">
      <c r="A83" s="58" t="s">
        <v>135</v>
      </c>
      <c r="B83" s="59"/>
      <c r="C83" s="2">
        <v>2021</v>
      </c>
      <c r="D83" s="60">
        <v>4.8879152000000002E-2</v>
      </c>
      <c r="E83" s="60">
        <f t="shared" si="3"/>
        <v>4.9000000000000002E-2</v>
      </c>
      <c r="F83" s="60">
        <v>0.56889269399999998</v>
      </c>
      <c r="G83" s="60">
        <f t="shared" si="1"/>
        <v>0.56899999999999995</v>
      </c>
      <c r="H83" s="61">
        <v>2773938380</v>
      </c>
      <c r="I83" s="60"/>
      <c r="J83" s="60">
        <v>0.23069519499999999</v>
      </c>
      <c r="K83" s="60">
        <f t="shared" si="2"/>
        <v>0.23100000000000001</v>
      </c>
    </row>
    <row r="84" spans="1:11" ht="15.75" x14ac:dyDescent="0.25">
      <c r="A84" s="58" t="s">
        <v>136</v>
      </c>
      <c r="B84" s="59"/>
      <c r="C84" s="2">
        <v>2021</v>
      </c>
      <c r="D84" s="60">
        <v>0.61261643799999999</v>
      </c>
      <c r="E84" s="60">
        <f t="shared" si="3"/>
        <v>0.61299999999999999</v>
      </c>
      <c r="F84" s="60">
        <v>1.833437011</v>
      </c>
      <c r="G84" s="60">
        <f t="shared" si="1"/>
        <v>1.833</v>
      </c>
      <c r="H84" s="61">
        <v>69746746879</v>
      </c>
      <c r="I84" s="60"/>
      <c r="J84" s="60">
        <v>1.053867E-3</v>
      </c>
      <c r="K84" s="60">
        <f t="shared" si="2"/>
        <v>1E-3</v>
      </c>
    </row>
    <row r="85" spans="1:11" ht="15.75" x14ac:dyDescent="0.25">
      <c r="A85" s="58" t="s">
        <v>137</v>
      </c>
      <c r="B85" s="59"/>
      <c r="C85" s="2">
        <v>2021</v>
      </c>
      <c r="D85" s="60">
        <v>8.7074410000000005E-2</v>
      </c>
      <c r="E85" s="60">
        <f t="shared" si="3"/>
        <v>8.6999999999999994E-2</v>
      </c>
      <c r="F85" s="60">
        <v>3.1993766520000002</v>
      </c>
      <c r="G85" s="60">
        <f t="shared" si="1"/>
        <v>3.1989999999999998</v>
      </c>
      <c r="H85" s="61">
        <v>652366</v>
      </c>
      <c r="I85" s="60"/>
      <c r="J85" s="60">
        <v>7.9037332000000002E-2</v>
      </c>
      <c r="K85" s="60">
        <f t="shared" si="2"/>
        <v>7.9000000000000001E-2</v>
      </c>
    </row>
    <row r="86" spans="1:11" ht="15.75" x14ac:dyDescent="0.25">
      <c r="A86" s="58" t="s">
        <v>138</v>
      </c>
      <c r="B86" s="59"/>
      <c r="C86" s="2">
        <v>2021</v>
      </c>
      <c r="D86" s="60">
        <v>4.7621371000000003E-2</v>
      </c>
      <c r="E86" s="60">
        <f t="shared" si="3"/>
        <v>4.8000000000000001E-2</v>
      </c>
      <c r="F86" s="60">
        <v>2.6893488749999999</v>
      </c>
      <c r="G86" s="60">
        <f t="shared" si="1"/>
        <v>2.6890000000000001</v>
      </c>
      <c r="H86" s="61">
        <v>63317226051</v>
      </c>
      <c r="I86" s="60"/>
      <c r="J86" s="60">
        <v>0.68188590500000001</v>
      </c>
      <c r="K86" s="60">
        <f t="shared" si="2"/>
        <v>0.68200000000000005</v>
      </c>
    </row>
    <row r="87" spans="1:11" ht="15.75" x14ac:dyDescent="0.25">
      <c r="A87" s="58" t="s">
        <v>139</v>
      </c>
      <c r="B87" s="59"/>
      <c r="C87" s="2">
        <v>2021</v>
      </c>
      <c r="D87" s="60">
        <v>1.6541751E-2</v>
      </c>
      <c r="E87" s="60">
        <f t="shared" si="3"/>
        <v>1.7000000000000001E-2</v>
      </c>
      <c r="F87" s="60">
        <v>3.7244335500000001</v>
      </c>
      <c r="G87" s="60">
        <f t="shared" si="1"/>
        <v>3.7240000000000002</v>
      </c>
      <c r="H87" s="61">
        <v>7980382862</v>
      </c>
      <c r="I87" s="60"/>
      <c r="J87" s="60">
        <v>10.078105320000001</v>
      </c>
      <c r="K87" s="60">
        <f t="shared" si="2"/>
        <v>10.077999999999999</v>
      </c>
    </row>
    <row r="88" spans="1:11" ht="15.75" x14ac:dyDescent="0.25">
      <c r="A88" s="58" t="s">
        <v>140</v>
      </c>
      <c r="B88" s="59"/>
      <c r="C88" s="2">
        <v>2021</v>
      </c>
      <c r="D88" s="60">
        <v>5.9603106000000003E-2</v>
      </c>
      <c r="E88" s="60">
        <f t="shared" si="3"/>
        <v>0.06</v>
      </c>
      <c r="F88" s="60">
        <v>7.481767412</v>
      </c>
      <c r="G88" s="60">
        <f t="shared" si="1"/>
        <v>7.4820000000000002</v>
      </c>
      <c r="H88" s="61">
        <v>770334468</v>
      </c>
      <c r="I88" s="60"/>
      <c r="J88" s="60">
        <v>0.11890606400000001</v>
      </c>
      <c r="K88" s="60">
        <f t="shared" si="2"/>
        <v>0.11899999999999999</v>
      </c>
    </row>
    <row r="89" spans="1:11" ht="15.75" x14ac:dyDescent="0.25">
      <c r="A89" s="58" t="s">
        <v>141</v>
      </c>
      <c r="B89" s="59"/>
      <c r="C89" s="2">
        <v>2021</v>
      </c>
      <c r="D89" s="60">
        <v>6.7451806000000003E-2</v>
      </c>
      <c r="E89" s="60">
        <f t="shared" si="3"/>
        <v>6.7000000000000004E-2</v>
      </c>
      <c r="F89" s="60">
        <v>3.5213698519999999</v>
      </c>
      <c r="G89" s="60">
        <f t="shared" si="1"/>
        <v>3.5209999999999999</v>
      </c>
      <c r="H89" s="61">
        <v>3375031454437</v>
      </c>
      <c r="I89" s="60"/>
      <c r="J89" s="60">
        <v>3.9297400000000001E-3</v>
      </c>
      <c r="K89" s="60">
        <f t="shared" si="2"/>
        <v>4.0000000000000001E-3</v>
      </c>
    </row>
    <row r="90" spans="1:11" ht="15.75" x14ac:dyDescent="0.25">
      <c r="A90" s="58" t="s">
        <v>142</v>
      </c>
      <c r="B90" s="59"/>
      <c r="C90" s="2">
        <v>2021</v>
      </c>
      <c r="D90" s="60">
        <v>2.4334859E-2</v>
      </c>
      <c r="E90" s="60">
        <f t="shared" si="3"/>
        <v>2.4E-2</v>
      </c>
      <c r="F90" s="60">
        <v>2.6550065680000001</v>
      </c>
      <c r="G90" s="60">
        <f t="shared" si="1"/>
        <v>2.6549999999999998</v>
      </c>
      <c r="H90" s="61">
        <v>26802379346</v>
      </c>
      <c r="I90" s="60"/>
      <c r="J90" s="60">
        <v>5.8063579619999999</v>
      </c>
      <c r="K90" s="60">
        <f t="shared" si="2"/>
        <v>5.806</v>
      </c>
    </row>
    <row r="91" spans="1:11" ht="15.75" x14ac:dyDescent="0.25">
      <c r="A91" s="58" t="s">
        <v>143</v>
      </c>
      <c r="B91" s="59"/>
      <c r="C91" s="2">
        <v>2021</v>
      </c>
      <c r="D91" s="60">
        <v>8.1622621000000006E-2</v>
      </c>
      <c r="E91" s="60">
        <f t="shared" si="3"/>
        <v>8.2000000000000003E-2</v>
      </c>
      <c r="F91" s="60">
        <v>1.7597926829999999</v>
      </c>
      <c r="G91" s="60">
        <f t="shared" si="1"/>
        <v>1.76</v>
      </c>
      <c r="H91" s="61">
        <v>4888494</v>
      </c>
      <c r="I91" s="60"/>
      <c r="J91" s="60">
        <v>0.19492322500000001</v>
      </c>
      <c r="K91" s="60">
        <f t="shared" si="2"/>
        <v>0.19500000000000001</v>
      </c>
    </row>
    <row r="92" spans="1:11" ht="15.75" x14ac:dyDescent="0.25">
      <c r="A92" s="58" t="s">
        <v>144</v>
      </c>
      <c r="B92" s="59"/>
      <c r="C92" s="2">
        <v>2021</v>
      </c>
      <c r="D92" s="60">
        <v>2.37595E-4</v>
      </c>
      <c r="E92" s="60">
        <f t="shared" si="3"/>
        <v>0</v>
      </c>
      <c r="F92" s="60">
        <v>2.0143587150000002</v>
      </c>
      <c r="G92" s="60">
        <f t="shared" si="1"/>
        <v>2.0139999999999998</v>
      </c>
      <c r="H92" s="61">
        <v>12465207577</v>
      </c>
      <c r="I92" s="60"/>
      <c r="J92" s="60">
        <v>84.167999330000001</v>
      </c>
      <c r="K92" s="60">
        <f t="shared" si="2"/>
        <v>84.168000000000006</v>
      </c>
    </row>
    <row r="93" spans="1:11" ht="15.75" x14ac:dyDescent="0.25">
      <c r="A93" s="58" t="s">
        <v>146</v>
      </c>
      <c r="B93" s="59"/>
      <c r="C93" s="2">
        <v>2021</v>
      </c>
      <c r="D93" s="60">
        <v>0.10242921000000001</v>
      </c>
      <c r="E93" s="60">
        <f t="shared" si="3"/>
        <v>0.10199999999999999</v>
      </c>
      <c r="F93" s="60">
        <v>1.271163912</v>
      </c>
      <c r="G93" s="60">
        <f t="shared" si="1"/>
        <v>1.2709999999999999</v>
      </c>
      <c r="H93" s="61">
        <v>1698094320891</v>
      </c>
      <c r="I93" s="60"/>
      <c r="J93" s="60">
        <v>204.0816327</v>
      </c>
      <c r="K93" s="60">
        <f t="shared" si="2"/>
        <v>204.08199999999999</v>
      </c>
    </row>
    <row r="94" spans="1:11" ht="15.75" x14ac:dyDescent="0.25">
      <c r="A94" s="58" t="s">
        <v>145</v>
      </c>
      <c r="B94" s="59"/>
      <c r="C94" s="2">
        <v>2021</v>
      </c>
      <c r="D94" s="60">
        <v>0.110459536</v>
      </c>
      <c r="E94" s="60">
        <f t="shared" si="3"/>
        <v>0.11</v>
      </c>
      <c r="F94" s="60">
        <v>1.9116293090000001</v>
      </c>
      <c r="G94" s="60">
        <f t="shared" si="1"/>
        <v>1.9119999999999999</v>
      </c>
      <c r="H94" s="61">
        <v>7161587</v>
      </c>
      <c r="I94" s="60"/>
      <c r="J94" s="60">
        <v>2.8293345000000001E-2</v>
      </c>
      <c r="K94" s="60">
        <f t="shared" si="2"/>
        <v>2.8000000000000001E-2</v>
      </c>
    </row>
  </sheetData>
  <mergeCells count="71">
    <mergeCell ref="A92:B92"/>
    <mergeCell ref="A93:B93"/>
    <mergeCell ref="A94:B94"/>
    <mergeCell ref="A87:B87"/>
    <mergeCell ref="A88:B88"/>
    <mergeCell ref="A89:B89"/>
    <mergeCell ref="A90:B90"/>
    <mergeCell ref="A91:B91"/>
    <mergeCell ref="A82:B82"/>
    <mergeCell ref="A83:B83"/>
    <mergeCell ref="A84:B84"/>
    <mergeCell ref="A85:B85"/>
    <mergeCell ref="A86:B86"/>
    <mergeCell ref="A77:B77"/>
    <mergeCell ref="A78:B78"/>
    <mergeCell ref="A79:B79"/>
    <mergeCell ref="A80:B80"/>
    <mergeCell ref="A81:B81"/>
    <mergeCell ref="A72:B72"/>
    <mergeCell ref="A73:B73"/>
    <mergeCell ref="A74:B74"/>
    <mergeCell ref="A75:B75"/>
    <mergeCell ref="A76:B76"/>
    <mergeCell ref="B60:B62"/>
    <mergeCell ref="B63:B65"/>
    <mergeCell ref="A60:A62"/>
    <mergeCell ref="A63:A65"/>
    <mergeCell ref="A1:B2"/>
    <mergeCell ref="A9:A11"/>
    <mergeCell ref="B9:B11"/>
    <mergeCell ref="A12:A14"/>
    <mergeCell ref="B12:B14"/>
    <mergeCell ref="A15:A17"/>
    <mergeCell ref="B15:B17"/>
    <mergeCell ref="A18:A20"/>
    <mergeCell ref="B18:B20"/>
    <mergeCell ref="A21:A23"/>
    <mergeCell ref="B21:B23"/>
    <mergeCell ref="A24:A26"/>
    <mergeCell ref="C1:C2"/>
    <mergeCell ref="A3:A5"/>
    <mergeCell ref="B3:B5"/>
    <mergeCell ref="A6:A8"/>
    <mergeCell ref="B6:B8"/>
    <mergeCell ref="B24:B26"/>
    <mergeCell ref="A27:A29"/>
    <mergeCell ref="B27:B29"/>
    <mergeCell ref="A30:A32"/>
    <mergeCell ref="B30:B32"/>
    <mergeCell ref="A33:A35"/>
    <mergeCell ref="B33:B35"/>
    <mergeCell ref="A36:A38"/>
    <mergeCell ref="B36:B38"/>
    <mergeCell ref="A39:A41"/>
    <mergeCell ref="B39:B41"/>
    <mergeCell ref="A66:A68"/>
    <mergeCell ref="B66:B68"/>
    <mergeCell ref="A69:A71"/>
    <mergeCell ref="B69:B71"/>
    <mergeCell ref="A42:A44"/>
    <mergeCell ref="B42:B44"/>
    <mergeCell ref="A54:A56"/>
    <mergeCell ref="B54:B56"/>
    <mergeCell ref="A57:A59"/>
    <mergeCell ref="B57:B59"/>
    <mergeCell ref="A45:A47"/>
    <mergeCell ref="B45:B47"/>
    <mergeCell ref="A48:A50"/>
    <mergeCell ref="B48:B50"/>
    <mergeCell ref="A51:A53"/>
    <mergeCell ref="B51:B5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F66E4-AEF4-4A62-84FE-1A7A6FFCFE70}">
  <dimension ref="A1:D69"/>
  <sheetViews>
    <sheetView tabSelected="1" topLeftCell="A58" zoomScale="107" workbookViewId="0">
      <selection activeCell="D36" sqref="D36"/>
    </sheetView>
  </sheetViews>
  <sheetFormatPr defaultRowHeight="15" x14ac:dyDescent="0.25"/>
  <cols>
    <col min="1" max="1" width="13" customWidth="1"/>
    <col min="2" max="2" width="13.28515625" customWidth="1"/>
    <col min="3" max="3" width="22.85546875" customWidth="1"/>
    <col min="4" max="4" width="14.42578125" customWidth="1"/>
  </cols>
  <sheetData>
    <row r="1" spans="1:4" ht="15.75" x14ac:dyDescent="0.25">
      <c r="A1" s="27">
        <v>0.16600000000000001</v>
      </c>
      <c r="B1" s="28">
        <v>1.772</v>
      </c>
      <c r="C1" s="26" t="s">
        <v>58</v>
      </c>
      <c r="D1" s="29">
        <v>0.13</v>
      </c>
    </row>
    <row r="2" spans="1:4" ht="15.75" x14ac:dyDescent="0.25">
      <c r="A2" s="27">
        <v>8.6999999999999994E-2</v>
      </c>
      <c r="B2" s="28">
        <v>1.9039999999999999</v>
      </c>
      <c r="C2" s="26" t="s">
        <v>59</v>
      </c>
      <c r="D2" s="29">
        <v>4.3999999999999997E-2</v>
      </c>
    </row>
    <row r="3" spans="1:4" ht="15.75" x14ac:dyDescent="0.25">
      <c r="A3" s="27">
        <v>5.6000000000000001E-2</v>
      </c>
      <c r="B3" s="28">
        <v>2.117</v>
      </c>
      <c r="C3" s="26" t="s">
        <v>60</v>
      </c>
      <c r="D3" s="29">
        <v>0.128</v>
      </c>
    </row>
    <row r="4" spans="1:4" ht="15.75" x14ac:dyDescent="0.25">
      <c r="A4" s="27">
        <v>0.10299999999999999</v>
      </c>
      <c r="B4" s="28">
        <v>1.913</v>
      </c>
      <c r="C4" s="26" t="s">
        <v>61</v>
      </c>
      <c r="D4" s="29">
        <v>2.4E-2</v>
      </c>
    </row>
    <row r="5" spans="1:4" ht="15.75" x14ac:dyDescent="0.25">
      <c r="A5" s="27">
        <v>5.7000000000000002E-2</v>
      </c>
      <c r="B5" s="28">
        <v>2.028</v>
      </c>
      <c r="C5" s="26" t="s">
        <v>62</v>
      </c>
      <c r="D5" s="29">
        <v>9.7000000000000003E-2</v>
      </c>
    </row>
    <row r="6" spans="1:4" ht="15.75" x14ac:dyDescent="0.25">
      <c r="A6" s="27">
        <v>6.0000000000000001E-3</v>
      </c>
      <c r="B6" s="28">
        <v>2.0609999999999999</v>
      </c>
      <c r="C6" s="26" t="s">
        <v>63</v>
      </c>
      <c r="D6" s="29">
        <v>12.664</v>
      </c>
    </row>
    <row r="7" spans="1:4" ht="15.75" x14ac:dyDescent="0.25">
      <c r="A7" s="27">
        <v>2.8000000000000001E-2</v>
      </c>
      <c r="B7" s="28">
        <v>20.553999999999998</v>
      </c>
      <c r="C7" s="26" t="s">
        <v>64</v>
      </c>
      <c r="D7" s="29">
        <v>3.468</v>
      </c>
    </row>
    <row r="8" spans="1:4" ht="15.75" x14ac:dyDescent="0.25">
      <c r="A8" s="27">
        <v>2.4E-2</v>
      </c>
      <c r="B8" s="28">
        <v>14.882</v>
      </c>
      <c r="C8" s="26" t="s">
        <v>65</v>
      </c>
      <c r="D8" s="29">
        <v>4.726</v>
      </c>
    </row>
    <row r="9" spans="1:4" ht="15.75" x14ac:dyDescent="0.25">
      <c r="A9" s="27">
        <v>0.43</v>
      </c>
      <c r="B9" s="28">
        <v>11.003</v>
      </c>
      <c r="C9" s="26" t="s">
        <v>66</v>
      </c>
      <c r="D9" s="29">
        <v>1.635</v>
      </c>
    </row>
    <row r="10" spans="1:4" ht="15.75" x14ac:dyDescent="0.25">
      <c r="A10" s="27">
        <v>4.0000000000000001E-3</v>
      </c>
      <c r="B10" s="28">
        <v>10.224</v>
      </c>
      <c r="C10" s="26" t="s">
        <v>67</v>
      </c>
      <c r="D10" s="29">
        <v>6.2809999999999997</v>
      </c>
    </row>
    <row r="11" spans="1:4" ht="15.75" x14ac:dyDescent="0.25">
      <c r="A11" s="27">
        <v>8.9999999999999993E-3</v>
      </c>
      <c r="B11" s="28">
        <v>10.066000000000001</v>
      </c>
      <c r="C11" s="26" t="s">
        <v>68</v>
      </c>
      <c r="D11" s="29">
        <v>1.623</v>
      </c>
    </row>
    <row r="12" spans="1:4" ht="15.75" x14ac:dyDescent="0.25">
      <c r="A12" s="27">
        <v>0.01</v>
      </c>
      <c r="B12" s="28">
        <v>11.112</v>
      </c>
      <c r="C12" s="26" t="s">
        <v>69</v>
      </c>
      <c r="D12" s="29">
        <v>1.194</v>
      </c>
    </row>
    <row r="13" spans="1:4" ht="15.75" x14ac:dyDescent="0.25">
      <c r="A13" s="27">
        <v>2.3E-2</v>
      </c>
      <c r="B13" s="28">
        <v>11.773</v>
      </c>
      <c r="C13" s="26" t="s">
        <v>70</v>
      </c>
      <c r="D13" s="29">
        <v>6.4420000000000002</v>
      </c>
    </row>
    <row r="14" spans="1:4" ht="15.75" x14ac:dyDescent="0.25">
      <c r="A14" s="27">
        <v>3.0000000000000001E-3</v>
      </c>
      <c r="B14" s="28">
        <v>8.4489999999999998</v>
      </c>
      <c r="C14" s="26" t="s">
        <v>71</v>
      </c>
      <c r="D14" s="29">
        <v>730.46</v>
      </c>
    </row>
    <row r="15" spans="1:4" ht="15.75" x14ac:dyDescent="0.25">
      <c r="A15" s="27">
        <v>0.01</v>
      </c>
      <c r="B15" s="28">
        <v>5.673</v>
      </c>
      <c r="C15" s="26" t="s">
        <v>72</v>
      </c>
      <c r="D15" s="29">
        <v>42.165999999999997</v>
      </c>
    </row>
    <row r="16" spans="1:4" ht="15.75" x14ac:dyDescent="0.25">
      <c r="A16" s="27">
        <v>0.10199999999999999</v>
      </c>
      <c r="B16" s="28">
        <v>3.3849999999999998</v>
      </c>
      <c r="C16" s="26" t="s">
        <v>73</v>
      </c>
      <c r="D16" s="29">
        <v>5.0000000000000001E-3</v>
      </c>
    </row>
    <row r="17" spans="1:4" ht="15.75" x14ac:dyDescent="0.25">
      <c r="A17" s="27">
        <v>0.111</v>
      </c>
      <c r="B17" s="28">
        <v>3.355</v>
      </c>
      <c r="C17" s="26" t="s">
        <v>74</v>
      </c>
      <c r="D17" s="29">
        <v>3.0000000000000001E-3</v>
      </c>
    </row>
    <row r="18" spans="1:4" ht="15.75" x14ac:dyDescent="0.25">
      <c r="A18" s="27">
        <v>0.114</v>
      </c>
      <c r="B18" s="28">
        <v>3.589</v>
      </c>
      <c r="C18" s="26" t="s">
        <v>75</v>
      </c>
      <c r="D18" s="29">
        <v>3.0000000000000001E-3</v>
      </c>
    </row>
    <row r="19" spans="1:4" ht="15.75" x14ac:dyDescent="0.25">
      <c r="A19" s="27">
        <v>1.7000000000000001E-2</v>
      </c>
      <c r="B19" s="28">
        <v>5.0759999999999996</v>
      </c>
      <c r="C19" s="26" t="s">
        <v>76</v>
      </c>
      <c r="D19" s="29">
        <v>25</v>
      </c>
    </row>
    <row r="20" spans="1:4" ht="15.75" x14ac:dyDescent="0.25">
      <c r="A20" s="27">
        <v>0.02</v>
      </c>
      <c r="B20" s="28">
        <v>4.9180000000000001</v>
      </c>
      <c r="C20" s="26" t="s">
        <v>77</v>
      </c>
      <c r="D20" s="29">
        <v>18.904</v>
      </c>
    </row>
    <row r="21" spans="1:4" ht="15.75" x14ac:dyDescent="0.25">
      <c r="A21" s="27">
        <v>1.4999999999999999E-2</v>
      </c>
      <c r="B21" s="28">
        <v>4.8680000000000003</v>
      </c>
      <c r="C21" s="26" t="s">
        <v>78</v>
      </c>
      <c r="D21" s="29">
        <v>34.601999999999997</v>
      </c>
    </row>
    <row r="22" spans="1:4" ht="15.75" x14ac:dyDescent="0.25">
      <c r="A22" s="27">
        <v>5.0999999999999997E-2</v>
      </c>
      <c r="B22" s="28">
        <v>9.3390000000000004</v>
      </c>
      <c r="C22" s="26" t="s">
        <v>79</v>
      </c>
      <c r="D22" s="29">
        <v>8.0000000000000002E-3</v>
      </c>
    </row>
    <row r="23" spans="1:4" ht="15.75" x14ac:dyDescent="0.25">
      <c r="A23" s="27">
        <v>2.5000000000000001E-2</v>
      </c>
      <c r="B23" s="28">
        <v>9.0470000000000006</v>
      </c>
      <c r="C23" s="26" t="s">
        <v>80</v>
      </c>
      <c r="D23" s="29">
        <v>3.3000000000000002E-2</v>
      </c>
    </row>
    <row r="24" spans="1:4" ht="15.75" x14ac:dyDescent="0.25">
      <c r="A24" s="27">
        <v>2.5000000000000001E-2</v>
      </c>
      <c r="B24" s="28">
        <v>8.7149999999999999</v>
      </c>
      <c r="C24" s="26" t="s">
        <v>81</v>
      </c>
      <c r="D24" s="29">
        <v>3.4000000000000002E-2</v>
      </c>
    </row>
    <row r="25" spans="1:4" ht="15.75" x14ac:dyDescent="0.25">
      <c r="A25" s="27">
        <v>8.0000000000000002E-3</v>
      </c>
      <c r="B25" s="28">
        <v>3.6469999999999998</v>
      </c>
      <c r="C25" s="26" t="s">
        <v>82</v>
      </c>
      <c r="D25" s="29">
        <v>18.852</v>
      </c>
    </row>
    <row r="26" spans="1:4" ht="15.75" x14ac:dyDescent="0.25">
      <c r="A26" s="27">
        <v>1E-3</v>
      </c>
      <c r="B26" s="28">
        <v>3.6549999999999998</v>
      </c>
      <c r="C26" s="26" t="s">
        <v>83</v>
      </c>
      <c r="D26" s="29">
        <v>1020.408</v>
      </c>
    </row>
    <row r="27" spans="1:4" ht="15.75" x14ac:dyDescent="0.25">
      <c r="A27" s="27">
        <v>1.2999999999999999E-2</v>
      </c>
      <c r="B27" s="28">
        <v>3.694</v>
      </c>
      <c r="C27" s="26" t="s">
        <v>84</v>
      </c>
      <c r="D27" s="29">
        <v>9.3829999999999991</v>
      </c>
    </row>
    <row r="28" spans="1:4" ht="15.75" x14ac:dyDescent="0.25">
      <c r="A28" s="27">
        <v>8.4000000000000005E-2</v>
      </c>
      <c r="B28" s="28">
        <v>3.0960000000000001</v>
      </c>
      <c r="C28" s="26" t="s">
        <v>85</v>
      </c>
      <c r="D28" s="29">
        <v>2.4E-2</v>
      </c>
    </row>
    <row r="29" spans="1:4" ht="15.75" x14ac:dyDescent="0.25">
      <c r="A29" s="27">
        <v>0.104</v>
      </c>
      <c r="B29" s="28">
        <v>3.2989999999999999</v>
      </c>
      <c r="C29" s="26" t="s">
        <v>86</v>
      </c>
      <c r="D29" s="29">
        <v>1.2999999999999999E-2</v>
      </c>
    </row>
    <row r="30" spans="1:4" ht="15.75" x14ac:dyDescent="0.25">
      <c r="A30" s="27">
        <v>9.6000000000000002E-2</v>
      </c>
      <c r="B30" s="28">
        <v>3.3279999999999998</v>
      </c>
      <c r="C30" s="26" t="s">
        <v>87</v>
      </c>
      <c r="D30" s="29">
        <v>1.2999999999999999E-2</v>
      </c>
    </row>
    <row r="31" spans="1:4" ht="15.75" x14ac:dyDescent="0.25">
      <c r="A31" s="27">
        <v>0.09</v>
      </c>
      <c r="B31" s="28">
        <v>8.1660000000000004</v>
      </c>
      <c r="C31" s="26" t="s">
        <v>88</v>
      </c>
      <c r="D31" s="29">
        <v>1E-3</v>
      </c>
    </row>
    <row r="32" spans="1:4" ht="15.75" x14ac:dyDescent="0.25">
      <c r="A32" s="27">
        <v>0.107</v>
      </c>
      <c r="B32" s="28">
        <v>6.1970000000000001</v>
      </c>
      <c r="C32" s="26" t="s">
        <v>89</v>
      </c>
      <c r="D32" s="29">
        <v>1E-3</v>
      </c>
    </row>
    <row r="33" spans="1:4" ht="15.75" x14ac:dyDescent="0.25">
      <c r="A33" s="27">
        <v>9.6000000000000002E-2</v>
      </c>
      <c r="B33" s="28">
        <v>8.4450000000000003</v>
      </c>
      <c r="C33" s="26" t="s">
        <v>90</v>
      </c>
      <c r="D33" s="29">
        <v>1E-3</v>
      </c>
    </row>
    <row r="34" spans="1:4" ht="15.75" x14ac:dyDescent="0.25">
      <c r="A34" s="27">
        <v>6.7000000000000004E-2</v>
      </c>
      <c r="B34" s="28">
        <v>1.704</v>
      </c>
      <c r="C34" s="26" t="s">
        <v>91</v>
      </c>
      <c r="D34" s="29">
        <v>7.0000000000000007E-2</v>
      </c>
    </row>
    <row r="35" spans="1:4" ht="15.75" x14ac:dyDescent="0.25">
      <c r="A35" s="27">
        <v>8.4000000000000005E-2</v>
      </c>
      <c r="B35" s="28">
        <v>1.6519999999999999</v>
      </c>
      <c r="C35" s="26" t="s">
        <v>92</v>
      </c>
      <c r="D35" s="29">
        <v>4.5999999999999999E-2</v>
      </c>
    </row>
    <row r="36" spans="1:4" ht="15.75" x14ac:dyDescent="0.25">
      <c r="A36" s="27">
        <v>0.13300000000000001</v>
      </c>
      <c r="B36" s="28">
        <v>1.702</v>
      </c>
      <c r="C36" s="26" t="s">
        <v>93</v>
      </c>
      <c r="D36" s="29">
        <v>1.4E-2</v>
      </c>
    </row>
    <row r="37" spans="1:4" ht="15.75" x14ac:dyDescent="0.25">
      <c r="A37" s="27">
        <v>4.2000000000000003E-2</v>
      </c>
      <c r="B37" s="28">
        <v>1.768</v>
      </c>
      <c r="C37" s="26" t="s">
        <v>94</v>
      </c>
      <c r="D37" s="29">
        <v>0.23899999999999999</v>
      </c>
    </row>
    <row r="38" spans="1:4" ht="15.75" x14ac:dyDescent="0.25">
      <c r="A38" s="27">
        <v>0.19800000000000001</v>
      </c>
      <c r="B38" s="28">
        <v>1.6279999999999999</v>
      </c>
      <c r="C38" s="26" t="s">
        <v>95</v>
      </c>
      <c r="D38" s="29">
        <v>1.6E-2</v>
      </c>
    </row>
    <row r="39" spans="1:4" ht="15.75" x14ac:dyDescent="0.25">
      <c r="A39" s="27">
        <v>0.27800000000000002</v>
      </c>
      <c r="B39" s="28">
        <v>2.0059999999999998</v>
      </c>
      <c r="C39" s="26" t="s">
        <v>96</v>
      </c>
      <c r="D39" s="29">
        <v>4.0000000000000001E-3</v>
      </c>
    </row>
    <row r="40" spans="1:4" ht="15.75" x14ac:dyDescent="0.25">
      <c r="A40" s="27">
        <v>8.6999999999999994E-2</v>
      </c>
      <c r="B40" s="28">
        <v>3.4</v>
      </c>
      <c r="C40" s="26">
        <v>756.14099999999996</v>
      </c>
      <c r="D40" s="29">
        <v>3.6999999999999998E-2</v>
      </c>
    </row>
    <row r="41" spans="1:4" ht="15.75" x14ac:dyDescent="0.25">
      <c r="A41" s="27">
        <v>9.5000000000000001E-2</v>
      </c>
      <c r="B41" s="28">
        <v>3.4860000000000002</v>
      </c>
      <c r="C41" s="26">
        <v>742.31899999999996</v>
      </c>
      <c r="D41" s="29">
        <v>3.4000000000000002E-2</v>
      </c>
    </row>
    <row r="42" spans="1:4" ht="15.75" x14ac:dyDescent="0.25">
      <c r="A42" s="27">
        <v>9.5000000000000001E-2</v>
      </c>
      <c r="B42" s="28">
        <v>4.0289999999999999</v>
      </c>
      <c r="C42" s="26">
        <v>654.83799999999997</v>
      </c>
      <c r="D42" s="29">
        <v>2.7E-2</v>
      </c>
    </row>
    <row r="43" spans="1:4" ht="15.75" x14ac:dyDescent="0.25">
      <c r="A43" s="27">
        <v>6.5000000000000002E-2</v>
      </c>
      <c r="B43" s="28">
        <v>2.9550000000000001</v>
      </c>
      <c r="C43" s="26" t="s">
        <v>97</v>
      </c>
      <c r="D43" s="29">
        <v>0.32100000000000001</v>
      </c>
    </row>
    <row r="44" spans="1:4" ht="15.75" x14ac:dyDescent="0.25">
      <c r="A44" s="27">
        <v>7.5999999999999998E-2</v>
      </c>
      <c r="B44" s="28">
        <v>2.8490000000000002</v>
      </c>
      <c r="C44" s="26" t="s">
        <v>98</v>
      </c>
      <c r="D44" s="29">
        <v>0.22900000000000001</v>
      </c>
    </row>
    <row r="45" spans="1:4" ht="15.75" x14ac:dyDescent="0.25">
      <c r="A45" s="27">
        <v>8.7999999999999995E-2</v>
      </c>
      <c r="B45" s="28">
        <v>3.262</v>
      </c>
      <c r="C45" s="26" t="s">
        <v>99</v>
      </c>
      <c r="D45" s="29">
        <v>0.125</v>
      </c>
    </row>
    <row r="46" spans="1:4" ht="15.75" x14ac:dyDescent="0.25">
      <c r="A46" s="27">
        <v>2.5000000000000001E-2</v>
      </c>
      <c r="B46" s="28">
        <v>7.4640000000000004</v>
      </c>
      <c r="C46" s="26" t="s">
        <v>100</v>
      </c>
      <c r="D46" s="29">
        <v>2.472</v>
      </c>
    </row>
    <row r="47" spans="1:4" ht="15.75" x14ac:dyDescent="0.25">
      <c r="A47" s="27">
        <v>2.5999999999999999E-2</v>
      </c>
      <c r="B47" s="28">
        <v>6.9219999999999997</v>
      </c>
      <c r="C47" s="26" t="s">
        <v>101</v>
      </c>
      <c r="D47" s="29">
        <v>13.616</v>
      </c>
    </row>
    <row r="48" spans="1:4" ht="15.75" x14ac:dyDescent="0.25">
      <c r="A48" s="27">
        <v>1.2999999999999999E-2</v>
      </c>
      <c r="B48" s="28">
        <v>7.9610000000000003</v>
      </c>
      <c r="C48" s="26" t="s">
        <v>102</v>
      </c>
      <c r="D48" s="29">
        <v>38.103999999999999</v>
      </c>
    </row>
    <row r="49" spans="1:4" ht="15.75" x14ac:dyDescent="0.25">
      <c r="A49" s="27">
        <v>3.2000000000000001E-2</v>
      </c>
      <c r="B49" s="28">
        <v>4.258</v>
      </c>
      <c r="C49" s="26" t="s">
        <v>103</v>
      </c>
      <c r="D49" s="29">
        <v>0.39100000000000001</v>
      </c>
    </row>
    <row r="50" spans="1:4" ht="15.75" x14ac:dyDescent="0.25">
      <c r="A50" s="27">
        <v>2.4E-2</v>
      </c>
      <c r="B50" s="28">
        <v>3.1030000000000002</v>
      </c>
      <c r="C50" s="26" t="s">
        <v>104</v>
      </c>
      <c r="D50" s="29">
        <v>0.59199999999999997</v>
      </c>
    </row>
    <row r="51" spans="1:4" ht="15.75" x14ac:dyDescent="0.25">
      <c r="A51" s="27">
        <v>5.1999999999999998E-2</v>
      </c>
      <c r="B51" s="28">
        <v>3.8149999999999999</v>
      </c>
      <c r="C51" s="26" t="s">
        <v>105</v>
      </c>
      <c r="D51" s="29">
        <v>8.2000000000000003E-2</v>
      </c>
    </row>
    <row r="52" spans="1:4" ht="15.75" x14ac:dyDescent="0.25">
      <c r="A52" s="27">
        <v>7.8E-2</v>
      </c>
      <c r="B52" s="28">
        <v>3.3450000000000002</v>
      </c>
      <c r="C52" s="26" t="s">
        <v>106</v>
      </c>
      <c r="D52" s="29">
        <v>3.0000000000000001E-3</v>
      </c>
    </row>
    <row r="53" spans="1:4" ht="15.75" x14ac:dyDescent="0.25">
      <c r="A53" s="27">
        <v>0.112</v>
      </c>
      <c r="B53" s="28">
        <v>4.1219999999999999</v>
      </c>
      <c r="C53" s="26" t="s">
        <v>107</v>
      </c>
      <c r="D53" s="29">
        <v>2E-3</v>
      </c>
    </row>
    <row r="54" spans="1:4" ht="15.75" x14ac:dyDescent="0.25">
      <c r="A54" s="27">
        <v>0.11600000000000001</v>
      </c>
      <c r="B54" s="28">
        <v>5.7569999999999997</v>
      </c>
      <c r="C54" s="26" t="s">
        <v>108</v>
      </c>
      <c r="D54" s="29">
        <v>2E-3</v>
      </c>
    </row>
    <row r="55" spans="1:4" ht="15.75" x14ac:dyDescent="0.25">
      <c r="A55" s="27">
        <v>1.7000000000000001E-2</v>
      </c>
      <c r="B55" s="28">
        <v>2.7559999999999998</v>
      </c>
      <c r="C55" s="26" t="s">
        <v>109</v>
      </c>
      <c r="D55" s="29">
        <v>12.398</v>
      </c>
    </row>
    <row r="56" spans="1:4" ht="15.75" x14ac:dyDescent="0.25">
      <c r="A56" s="27">
        <v>2.5999999999999999E-2</v>
      </c>
      <c r="B56" s="28">
        <v>2.613</v>
      </c>
      <c r="C56" s="26" t="s">
        <v>110</v>
      </c>
      <c r="D56" s="29">
        <v>5.6689999999999996</v>
      </c>
    </row>
    <row r="57" spans="1:4" ht="15.75" x14ac:dyDescent="0.25">
      <c r="A57" s="27">
        <v>2E-3</v>
      </c>
      <c r="B57" s="28">
        <v>2.641</v>
      </c>
      <c r="C57" s="26" t="s">
        <v>111</v>
      </c>
      <c r="D57" s="29">
        <v>1275.51</v>
      </c>
    </row>
    <row r="58" spans="1:4" ht="15.75" x14ac:dyDescent="0.25">
      <c r="A58" s="27">
        <v>0.152</v>
      </c>
      <c r="B58" s="28">
        <v>1.623</v>
      </c>
      <c r="C58" s="26" t="s">
        <v>112</v>
      </c>
      <c r="D58" s="29">
        <v>6.9000000000000006E-2</v>
      </c>
    </row>
    <row r="59" spans="1:4" ht="15.75" x14ac:dyDescent="0.25">
      <c r="A59" s="27">
        <v>0.03</v>
      </c>
      <c r="B59" s="28">
        <v>1.6539999999999999</v>
      </c>
      <c r="C59" s="26" t="s">
        <v>113</v>
      </c>
      <c r="D59" s="29">
        <v>198.37299999999999</v>
      </c>
    </row>
    <row r="60" spans="1:4" ht="15.75" x14ac:dyDescent="0.25">
      <c r="A60" s="27">
        <v>0.60699999999999998</v>
      </c>
      <c r="B60" s="28">
        <v>2.355</v>
      </c>
      <c r="C60" s="26" t="s">
        <v>114</v>
      </c>
      <c r="D60" s="29">
        <v>1E-3</v>
      </c>
    </row>
    <row r="61" spans="1:4" ht="15.75" x14ac:dyDescent="0.25">
      <c r="A61" s="27">
        <v>3.6999999999999998E-2</v>
      </c>
      <c r="B61" s="28">
        <v>2.1030000000000002</v>
      </c>
      <c r="C61" s="26" t="s">
        <v>115</v>
      </c>
      <c r="D61" s="29">
        <v>0.84499999999999997</v>
      </c>
    </row>
    <row r="62" spans="1:4" ht="15.75" x14ac:dyDescent="0.25">
      <c r="A62" s="27">
        <v>3.5999999999999997E-2</v>
      </c>
      <c r="B62" s="28">
        <v>2.12</v>
      </c>
      <c r="C62" s="26" t="s">
        <v>116</v>
      </c>
      <c r="D62" s="29">
        <v>0.76400000000000001</v>
      </c>
    </row>
    <row r="63" spans="1:4" ht="15.75" x14ac:dyDescent="0.25">
      <c r="A63" s="27">
        <v>3.7999999999999999E-2</v>
      </c>
      <c r="B63" s="28">
        <v>2.2629999999999999</v>
      </c>
      <c r="C63" s="26" t="s">
        <v>117</v>
      </c>
      <c r="D63" s="29">
        <v>0.64700000000000002</v>
      </c>
    </row>
    <row r="64" spans="1:4" ht="15.75" x14ac:dyDescent="0.25">
      <c r="A64" s="27">
        <v>7.0000000000000001E-3</v>
      </c>
      <c r="B64" s="28">
        <v>1.264</v>
      </c>
      <c r="C64" s="26" t="s">
        <v>118</v>
      </c>
      <c r="D64" s="29">
        <v>216.26300000000001</v>
      </c>
    </row>
    <row r="65" spans="1:4" ht="15.75" x14ac:dyDescent="0.25">
      <c r="A65" s="27">
        <v>0.39700000000000002</v>
      </c>
      <c r="B65" s="28">
        <v>1.2</v>
      </c>
      <c r="C65" s="26" t="s">
        <v>119</v>
      </c>
      <c r="D65" s="29">
        <v>5.2999999999999999E-2</v>
      </c>
    </row>
    <row r="66" spans="1:4" ht="15.75" x14ac:dyDescent="0.25">
      <c r="A66" s="27">
        <v>0.497</v>
      </c>
      <c r="B66" s="28">
        <v>1.137</v>
      </c>
      <c r="C66" s="26" t="s">
        <v>120</v>
      </c>
      <c r="D66" s="29">
        <v>7.2999999999999995E-2</v>
      </c>
    </row>
    <row r="67" spans="1:4" ht="15.75" x14ac:dyDescent="0.25">
      <c r="A67" s="27">
        <v>8.8999999999999996E-2</v>
      </c>
      <c r="B67" s="28">
        <v>1.996</v>
      </c>
      <c r="C67" s="26" t="s">
        <v>121</v>
      </c>
      <c r="D67" s="29">
        <v>2.5000000000000001E-2</v>
      </c>
    </row>
    <row r="68" spans="1:4" ht="15.75" x14ac:dyDescent="0.25">
      <c r="A68" s="27">
        <v>8.5999999999999993E-2</v>
      </c>
      <c r="B68" s="28">
        <v>2.0529999999999999</v>
      </c>
      <c r="C68" s="26" t="s">
        <v>122</v>
      </c>
      <c r="D68" s="29">
        <v>2.5000000000000001E-2</v>
      </c>
    </row>
    <row r="69" spans="1:4" ht="15.75" x14ac:dyDescent="0.25">
      <c r="A69" s="27">
        <v>9.4E-2</v>
      </c>
      <c r="B69" s="28">
        <v>2.0990000000000002</v>
      </c>
      <c r="C69" s="26" t="s">
        <v>123</v>
      </c>
      <c r="D69" s="29">
        <v>1.9E-2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 sc</vt:lpstr>
      <vt:lpstr>Sheet2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2025-06-15T12:54:58Z</dcterms:created>
  <dcterms:modified xsi:type="dcterms:W3CDTF">2025-10-15T17:35:55Z</dcterms:modified>
</cp:coreProperties>
</file>